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70" windowHeight="1500" activeTab="0"/>
  </bookViews>
  <sheets>
    <sheet name="danh sach doi ngu" sheetId="1" r:id="rId1"/>
    <sheet name="trinh đ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<sst xmlns="http://schemas.openxmlformats.org/spreadsheetml/2006/main" count="782" uniqueCount="383">
  <si>
    <t xml:space="preserve">STT </t>
  </si>
  <si>
    <t>Chính quy</t>
  </si>
  <si>
    <t>CỘNG HÒA XÃ HỘI CHỦ NGHĨA VIỆT NAM</t>
  </si>
  <si>
    <t>Dự bị</t>
  </si>
  <si>
    <t xml:space="preserve">Chính thức </t>
  </si>
  <si>
    <t>Chuyên tu</t>
  </si>
  <si>
    <t>Tại chức</t>
  </si>
  <si>
    <t>Từ xa</t>
  </si>
  <si>
    <t>Nữ</t>
  </si>
  <si>
    <t>Ngày tháng năm sinh</t>
  </si>
  <si>
    <t>Tháng năm vào ngành</t>
  </si>
  <si>
    <t>Quê quán</t>
  </si>
  <si>
    <t>Chỗ ở hiện nay
(xã, huyện, tỉnh)</t>
  </si>
  <si>
    <t>Thời gian vào Đảng</t>
  </si>
  <si>
    <t>Trình độ</t>
  </si>
  <si>
    <t>QL Nhà nước</t>
  </si>
  <si>
    <t>QL Giáo dục</t>
  </si>
  <si>
    <t>Mã ngạch</t>
  </si>
  <si>
    <t>Bậc</t>
  </si>
  <si>
    <t>Hệ số</t>
  </si>
  <si>
    <t>Ghi chú</t>
  </si>
  <si>
    <t>Chuyên môn</t>
  </si>
  <si>
    <t>Chính trị</t>
  </si>
  <si>
    <t>Ngoại ngữ</t>
  </si>
  <si>
    <t>Tin học</t>
  </si>
  <si>
    <t>Môn (ngành) đào tạo</t>
  </si>
  <si>
    <t>Trình độ và hệ đào tạo</t>
  </si>
  <si>
    <t>Họ và tên</t>
  </si>
  <si>
    <t>Văn hóa</t>
  </si>
  <si>
    <t>Nhiệm vụ được phân công
(môn, số tiết/lớp dạy, TS tiết được phân công
 hoặc công tác phụ trách)</t>
  </si>
  <si>
    <t>(Ký tên, đóng dấu)</t>
  </si>
  <si>
    <t>(Ký và ghi rõ họ tên)</t>
  </si>
  <si>
    <t>PC vượt khung</t>
  </si>
  <si>
    <t>THỦ TRƯỞNG ĐƠN VỊ</t>
  </si>
  <si>
    <t>Người lập bảng</t>
  </si>
  <si>
    <t>Thống kê</t>
  </si>
  <si>
    <t>Thời điểm tính nâng lương</t>
  </si>
  <si>
    <t>Tháng năm hết tập sự/ thử việc</t>
  </si>
  <si>
    <t>Dân tộc</t>
  </si>
  <si>
    <t>Độc lập - Tự do - Hạnh phúc</t>
  </si>
  <si>
    <t>BÁO CÁO</t>
  </si>
  <si>
    <t>STT</t>
  </si>
  <si>
    <t>Khối</t>
  </si>
  <si>
    <t>Tổng số</t>
  </si>
  <si>
    <t>Đảng viên</t>
  </si>
  <si>
    <t>Ñoä tuoåi</t>
  </si>
  <si>
    <t>Ngaïch vieân chöùc</t>
  </si>
  <si>
    <t>Danh hieäu nhaø nöôùc</t>
  </si>
  <si>
    <t>&lt;30</t>
  </si>
  <si>
    <t>30-
50</t>
  </si>
  <si>
    <t>&gt;50</t>
  </si>
  <si>
    <t>Nhaân
vieân
NÑ
68</t>
  </si>
  <si>
    <t>CS
vaø
TÑ</t>
  </si>
  <si>
    <t>CV
vaø
TÑ</t>
  </si>
  <si>
    <t>CVC
vaø
TÑ</t>
  </si>
  <si>
    <t>CVCC
vaø
TÑ</t>
  </si>
  <si>
    <t>LLCT</t>
  </si>
  <si>
    <t>Giaùo
sö</t>
  </si>
  <si>
    <t>Phoù
giaùo
sö</t>
  </si>
  <si>
    <t>Nhaø
giaùo
nhaân
daân</t>
  </si>
  <si>
    <t>Nhaø
giaùo
öu
tuù</t>
  </si>
  <si>
    <t>Đạt 
chuẩn</t>
  </si>
  <si>
    <t>Trên 
chuẩn</t>
  </si>
  <si>
    <t>SC</t>
  </si>
  <si>
    <t>TC</t>
  </si>
  <si>
    <t>Cao đẳng</t>
  </si>
  <si>
    <t>Đại học</t>
  </si>
  <si>
    <t>Tieán
syõ</t>
  </si>
  <si>
    <t>Tieán
syõ KH</t>
  </si>
  <si>
    <t>Cao cấp</t>
  </si>
  <si>
    <t>A</t>
  </si>
  <si>
    <t>B</t>
  </si>
  <si>
    <t>C</t>
  </si>
  <si>
    <t>khác</t>
  </si>
  <si>
    <t>BGH</t>
  </si>
  <si>
    <t>HCPV</t>
  </si>
  <si>
    <t>HĐ NĐ 68</t>
  </si>
  <si>
    <t>GV trực tiếp dạy lớp</t>
  </si>
  <si>
    <t>TỔNG CỘNG</t>
  </si>
  <si>
    <t>HIỆU TRƯỞNG</t>
  </si>
  <si>
    <t>DANH SÁCH CÔNG CHỨC, VIÊN CHỨC VÀ NHÂN VIÊN HỢP ĐỒNG NĂM HỌC 2020-2021</t>
  </si>
  <si>
    <t>THỐNG KÊ CHẤT LƯỢNG TRONG CÁC ĐƠN VỊ SỰ NGHIỆP CÔNG LẬP NĂM HỌC 2020-2021</t>
  </si>
  <si>
    <t>Vi Văn Khởi</t>
  </si>
  <si>
    <t>08/12/1971</t>
  </si>
  <si>
    <t>Nùng</t>
  </si>
  <si>
    <t>9/1991</t>
  </si>
  <si>
    <t>3/1993</t>
  </si>
  <si>
    <t>Hoà An - Cao Bằng</t>
  </si>
  <si>
    <t>Tân Hiệp - Phú Giáo - BD</t>
  </si>
  <si>
    <t>TNC3</t>
  </si>
  <si>
    <t>ĐHSP</t>
  </si>
  <si>
    <t>Tiểu học</t>
  </si>
  <si>
    <t>Trung cấp</t>
  </si>
  <si>
    <t>ĐH</t>
  </si>
  <si>
    <t>Hiệu trưởng</t>
  </si>
  <si>
    <t>V.07.03.07</t>
  </si>
  <si>
    <t>9/9</t>
  </si>
  <si>
    <t>4/2019</t>
  </si>
  <si>
    <t>Phạm Thị Lương Hiền</t>
  </si>
  <si>
    <t>x</t>
  </si>
  <si>
    <t>02/3/1974</t>
  </si>
  <si>
    <t>Kinh</t>
  </si>
  <si>
    <t>9/1995</t>
  </si>
  <si>
    <t>3/1996</t>
  </si>
  <si>
    <t>Hương Sơn - Hà Tĩnh</t>
  </si>
  <si>
    <t>Vĩnh Hoà - Phú Giáo - BD</t>
  </si>
  <si>
    <t>11/11/2002</t>
  </si>
  <si>
    <t>11/11/2003</t>
  </si>
  <si>
    <t>BD</t>
  </si>
  <si>
    <t>8/9</t>
  </si>
  <si>
    <t>12/2017</t>
  </si>
  <si>
    <t>Nguyễn Ngọc Diễm</t>
  </si>
  <si>
    <t>9/1979</t>
  </si>
  <si>
    <t>9/2002</t>
  </si>
  <si>
    <t>3/2003</t>
  </si>
  <si>
    <t>Tân Uyên - Bình Dương</t>
  </si>
  <si>
    <t>Kế toán</t>
  </si>
  <si>
    <t xml:space="preserve">Kế toán </t>
  </si>
  <si>
    <t>06.031</t>
  </si>
  <si>
    <t>5/9</t>
  </si>
  <si>
    <t>5/2018</t>
  </si>
  <si>
    <t xml:space="preserve">Nguyễn Thị Thu </t>
  </si>
  <si>
    <t>29/7/1988</t>
  </si>
  <si>
    <t>9/2015</t>
  </si>
  <si>
    <t>3/2016</t>
  </si>
  <si>
    <t>Hồng Lĩnh - Hà Tỉnh</t>
  </si>
  <si>
    <t>Phước Vĩnh - Phú Giáo - BD</t>
  </si>
  <si>
    <t>Văn thư</t>
  </si>
  <si>
    <t>01.008</t>
  </si>
  <si>
    <t>3/12</t>
  </si>
  <si>
    <t>9/2019</t>
  </si>
  <si>
    <t>Nguyễn Thị Hồng Hiển</t>
  </si>
  <si>
    <t>25/4/1987</t>
  </si>
  <si>
    <t>9/2012</t>
  </si>
  <si>
    <t>3/2013</t>
  </si>
  <si>
    <t>Tam Nông - Phú Thọ</t>
  </si>
  <si>
    <t>Vĩnh Hòa - Phú Giáo - BD</t>
  </si>
  <si>
    <t>Y sỹ</t>
  </si>
  <si>
    <t>V.08.05.13</t>
  </si>
  <si>
    <t>5/12</t>
  </si>
  <si>
    <t>3/2020</t>
  </si>
  <si>
    <t>Trần Thị Ngọc Trâm</t>
  </si>
  <si>
    <t>23/12/1993</t>
  </si>
  <si>
    <t>9/2014</t>
  </si>
  <si>
    <t>Phú Giáo - Bình Dương</t>
  </si>
  <si>
    <t>CĐSP</t>
  </si>
  <si>
    <t>Tiếng Anh</t>
  </si>
  <si>
    <t>V.07.03.08</t>
  </si>
  <si>
    <t>2/10</t>
  </si>
  <si>
    <t>9/2018</t>
  </si>
  <si>
    <t>Nguyễn Văn Vương</t>
  </si>
  <si>
    <t>12/3/1963</t>
  </si>
  <si>
    <t>01/2017</t>
  </si>
  <si>
    <t xml:space="preserve"> Tiền Hải - Thái Bình </t>
  </si>
  <si>
    <t>7/12</t>
  </si>
  <si>
    <t xml:space="preserve"> Bảo vệ</t>
  </si>
  <si>
    <t>01.011</t>
  </si>
  <si>
    <t>2/12</t>
  </si>
  <si>
    <t>01/2019</t>
  </si>
  <si>
    <t>HĐ.NĐ68</t>
  </si>
  <si>
    <t>Nguyễn Văn Thanh</t>
  </si>
  <si>
    <t>01/8/1968</t>
  </si>
  <si>
    <t>4/2017</t>
  </si>
  <si>
    <t>Bảo vệ</t>
  </si>
  <si>
    <t>Nguyễn Thị Kim Cúc</t>
  </si>
  <si>
    <t>01/9/1976</t>
  </si>
  <si>
    <t>11/2003</t>
  </si>
  <si>
    <t>9/12</t>
  </si>
  <si>
    <t>Phục vụ</t>
  </si>
  <si>
    <t>01.009</t>
  </si>
  <si>
    <t>10/12</t>
  </si>
  <si>
    <t>5/2019</t>
  </si>
  <si>
    <t>Thái Ngọc Sương</t>
  </si>
  <si>
    <t>02/7/1993</t>
  </si>
  <si>
    <t>Phước Hòa - Phú Giáo - BD</t>
  </si>
  <si>
    <t>Trương Thị Ngọc Dung</t>
  </si>
  <si>
    <t>09/4/1992</t>
  </si>
  <si>
    <t>9/2013</t>
  </si>
  <si>
    <t>3/10</t>
  </si>
  <si>
    <t>Trương Thị Mỹ Duyên</t>
  </si>
  <si>
    <t>30/8/1973</t>
  </si>
  <si>
    <t>8/1994</t>
  </si>
  <si>
    <t>Thủ Dầu Một-Bình Dương</t>
  </si>
  <si>
    <t>8/2018</t>
  </si>
  <si>
    <t>Nguyễn Thị Mỹ Dung</t>
  </si>
  <si>
    <t>05/6/1980</t>
  </si>
  <si>
    <t>10/2000</t>
  </si>
  <si>
    <t>4/2001</t>
  </si>
  <si>
    <t>Hương Khê - Hà Tĩnh</t>
  </si>
  <si>
    <t>15/11/2005</t>
  </si>
  <si>
    <t>15/11/2006</t>
  </si>
  <si>
    <t>6/9</t>
  </si>
  <si>
    <t>10/2019</t>
  </si>
  <si>
    <t>Nguyễn Ngọc Diễm Thảo</t>
  </si>
  <si>
    <t>30/4/1989</t>
  </si>
  <si>
    <t>9/2011</t>
  </si>
  <si>
    <t>Bến Cát - Bình Dương</t>
  </si>
  <si>
    <t>Phan Thị Thu Hiền</t>
  </si>
  <si>
    <t>22/3/1980</t>
  </si>
  <si>
    <t>12/2002</t>
  </si>
  <si>
    <t>6/2003</t>
  </si>
  <si>
    <t>Đức Thọ - Hà Tĩnh</t>
  </si>
  <si>
    <t>Dạy lớp (Dự trữ)</t>
  </si>
  <si>
    <t>HĐĐP</t>
  </si>
  <si>
    <t>Đỗ Thị Quyên</t>
  </si>
  <si>
    <t>04/02/1968</t>
  </si>
  <si>
    <t>9/1988</t>
  </si>
  <si>
    <t>3/1990</t>
  </si>
  <si>
    <t>Kim Bảng - Hà Nam</t>
  </si>
  <si>
    <t>05/6/2001</t>
  </si>
  <si>
    <t>05/6/2002</t>
  </si>
  <si>
    <t>7/2018</t>
  </si>
  <si>
    <t>Nguyễn Thị Hường</t>
  </si>
  <si>
    <t>02/12/1980</t>
  </si>
  <si>
    <t>Khoái Châu - Hưng Yên</t>
  </si>
  <si>
    <t>14/11/2003</t>
  </si>
  <si>
    <t>14/11/2004</t>
  </si>
  <si>
    <t>Thái Thị Tuyết</t>
  </si>
  <si>
    <t>13/5/1978</t>
  </si>
  <si>
    <t>9/1998</t>
  </si>
  <si>
    <t>3/1999</t>
  </si>
  <si>
    <t>Cẩm Xuyên - Hà Tĩnh</t>
  </si>
  <si>
    <t>07/11/2000</t>
  </si>
  <si>
    <t>07/11/2001</t>
  </si>
  <si>
    <t>7/9</t>
  </si>
  <si>
    <t>12/2018</t>
  </si>
  <si>
    <t>Nguyễn Thị Kim Chung</t>
  </si>
  <si>
    <t>11/01/1969</t>
  </si>
  <si>
    <t>9/1997</t>
  </si>
  <si>
    <t>12/1998</t>
  </si>
  <si>
    <t>Trịnh Minh Tuấn</t>
  </si>
  <si>
    <t>25/8/1982</t>
  </si>
  <si>
    <t>Vĩnh Lộc - Thanh Hoá</t>
  </si>
  <si>
    <t>12/2019</t>
  </si>
  <si>
    <t>Cao Thị Thanh Hương</t>
  </si>
  <si>
    <t>01/6/1977</t>
  </si>
  <si>
    <t>31/12/2006</t>
  </si>
  <si>
    <t>31/12/2007</t>
  </si>
  <si>
    <t>8/10</t>
  </si>
  <si>
    <t>Lê Thị Huệ</t>
  </si>
  <si>
    <t>11/11/1973</t>
  </si>
  <si>
    <t>Vĩnh Linh - Quảng Trị</t>
  </si>
  <si>
    <t>Lê Thị Mỹ Hà</t>
  </si>
  <si>
    <t>09/3/1990</t>
  </si>
  <si>
    <t xml:space="preserve"> Phú Giáo - Bình Dương</t>
  </si>
  <si>
    <t xml:space="preserve"> Anh Bình -Phú Giáo - BD</t>
  </si>
  <si>
    <t>Nguyễn Mạnh Tư</t>
  </si>
  <si>
    <t>20/10/1978</t>
  </si>
  <si>
    <t>9/1996</t>
  </si>
  <si>
    <t>12/1997</t>
  </si>
  <si>
    <t>Gia Bình - Bắc Ninh</t>
  </si>
  <si>
    <t>13/6/2007</t>
  </si>
  <si>
    <t>13/6/2008</t>
  </si>
  <si>
    <t>02/2019</t>
  </si>
  <si>
    <t>Lê Văn Quảng</t>
  </si>
  <si>
    <t>13/3/1979</t>
  </si>
  <si>
    <t>4/2004</t>
  </si>
  <si>
    <t>Yên Dũng - Bắc Giang</t>
  </si>
  <si>
    <t>01/11/2003</t>
  </si>
  <si>
    <t>01/11/2004</t>
  </si>
  <si>
    <t>3/2019</t>
  </si>
  <si>
    <t>Vũ Thị Thi</t>
  </si>
  <si>
    <t>10/8/1972</t>
  </si>
  <si>
    <t>Thái Thuỵ - Thái Bình</t>
  </si>
  <si>
    <t>6/2019</t>
  </si>
  <si>
    <t>Lê Quỳnh Mai</t>
  </si>
  <si>
    <t>27/11/1991</t>
  </si>
  <si>
    <t>Mai Tùng - Phú Thọ</t>
  </si>
  <si>
    <t>Vũ Thị Thanh</t>
  </si>
  <si>
    <t>06/10/1970</t>
  </si>
  <si>
    <t>09/1994</t>
  </si>
  <si>
    <t>Cẩm Giàng - Hải Dương</t>
  </si>
  <si>
    <t>V.07.03.09</t>
  </si>
  <si>
    <t>12/12</t>
  </si>
  <si>
    <t>Trần Minh Huyền</t>
  </si>
  <si>
    <t>10/10/1962</t>
  </si>
  <si>
    <t>9/1982</t>
  </si>
  <si>
    <t>12/1984</t>
  </si>
  <si>
    <t>01/2020</t>
  </si>
  <si>
    <t>Trần Quốc Bảo</t>
  </si>
  <si>
    <t>19/5/1986</t>
  </si>
  <si>
    <t>3/2014</t>
  </si>
  <si>
    <t>03/01/2013</t>
  </si>
  <si>
    <t>03/01/2014</t>
  </si>
  <si>
    <t>TCCN</t>
  </si>
  <si>
    <t xml:space="preserve">GD Thể chất </t>
  </si>
  <si>
    <t>4/12</t>
  </si>
  <si>
    <t>Nguyễn Thị Hải</t>
  </si>
  <si>
    <t>07/4/1990</t>
  </si>
  <si>
    <t>Kinh Môn - Hải Dương</t>
  </si>
  <si>
    <t xml:space="preserve">ĐHSP </t>
  </si>
  <si>
    <t>2/9</t>
  </si>
  <si>
    <t>Ngô Thị Mỹ Phụng</t>
  </si>
  <si>
    <t>28/8/1979</t>
  </si>
  <si>
    <t>Tân Uyên-Bình Dương</t>
  </si>
  <si>
    <t>Vũ Thị Hạnh</t>
  </si>
  <si>
    <t>26/4/1986</t>
  </si>
  <si>
    <t>9/2009</t>
  </si>
  <si>
    <t>9/2010</t>
  </si>
  <si>
    <t>Kim Bảng-Hà Nam</t>
  </si>
  <si>
    <t>Vĩnh Hòa - Phú Giáo- BD</t>
  </si>
  <si>
    <t>4/9</t>
  </si>
  <si>
    <t>Hồ Thị Bích</t>
  </si>
  <si>
    <t>06/01/1991</t>
  </si>
  <si>
    <t xml:space="preserve"> Hưng Nguyên- Nghệ An</t>
  </si>
  <si>
    <t>Âm nhạc</t>
  </si>
  <si>
    <t>Võ Thị Kim Phượng</t>
  </si>
  <si>
    <t>11/7/1985</t>
  </si>
  <si>
    <t>9/2007</t>
  </si>
  <si>
    <t>9/2008</t>
  </si>
  <si>
    <t>Phú Giáo-Bình Dương</t>
  </si>
  <si>
    <t>Mỹ thuật</t>
  </si>
  <si>
    <t>Nguyễn Mạnh Cường</t>
  </si>
  <si>
    <t>02/4/1990</t>
  </si>
  <si>
    <t>10/2013</t>
  </si>
  <si>
    <t>10/2014</t>
  </si>
  <si>
    <t>Lộc Hà-Hà Tĩnh</t>
  </si>
  <si>
    <t xml:space="preserve">ĐH </t>
  </si>
  <si>
    <t>CNTT</t>
  </si>
  <si>
    <t>3/9</t>
  </si>
  <si>
    <t>4/2020</t>
  </si>
  <si>
    <t>CĐ: 1 ĐH: 1</t>
  </si>
  <si>
    <t>ĐH: 1
BD: 2</t>
  </si>
  <si>
    <t>Nguyễn Thị Thu</t>
  </si>
  <si>
    <t>Vi  Văn  Khởi</t>
  </si>
  <si>
    <t>ĐƠN VỊ: TRƯỜNG TIỂU HỌC VĨNH HÒA B</t>
  </si>
  <si>
    <t>PHÒNG GIÁO DỤC VÀ ĐÀO TẠO PHÚ GIÁO</t>
  </si>
  <si>
    <t xml:space="preserve">Văn thư-TQ, TPVP </t>
  </si>
  <si>
    <t>TV-TB-CNTT, TTCĐ</t>
  </si>
  <si>
    <t>Y tế-CTĐ, TTVP</t>
  </si>
  <si>
    <t>Dạy lớp 2/2, BT (23 tiết)</t>
  </si>
  <si>
    <t>DL 5/1, BT  (25 tiết)</t>
  </si>
  <si>
    <t>TCSP12+2</t>
  </si>
  <si>
    <t>ĐH: 10</t>
  </si>
  <si>
    <t xml:space="preserve">
TC: 4</t>
  </si>
  <si>
    <t>TPT Đội, PT VN-TT</t>
  </si>
  <si>
    <t>TRƯỜNG TIỂU HỌC VĨNH HÒA B</t>
  </si>
  <si>
    <t>Doãn Thị Huệ</t>
  </si>
  <si>
    <t>Phan Thị Thanh Nhàn</t>
  </si>
  <si>
    <t>14/6/1998</t>
  </si>
  <si>
    <t>9/2020</t>
  </si>
  <si>
    <t>An Bình - Phú Giáo - BD</t>
  </si>
  <si>
    <t>A-Anh</t>
  </si>
  <si>
    <t>B-Anh</t>
  </si>
  <si>
    <t>HĐ.XĐTH</t>
  </si>
  <si>
    <t>HĐ.KXĐTH</t>
  </si>
  <si>
    <t xml:space="preserve">TNC3: 35
12/12: 1
9/12: 1
7/12: 1
</t>
  </si>
  <si>
    <t>20/6/1997</t>
  </si>
  <si>
    <t>A-Hoa</t>
  </si>
  <si>
    <t>B-Pháp</t>
  </si>
  <si>
    <t>A: 23
 B: 9 
NC: 2
ĐH: 1</t>
  </si>
  <si>
    <t>Phó Hiệu trưởng</t>
  </si>
  <si>
    <t>Dạy lớp 1/1, KT1, BT (25 tiết)</t>
  </si>
  <si>
    <t>Dạy lớp 1/2, TTCĐ, BT (24 tiết)</t>
  </si>
  <si>
    <t>Dạy lớp 1/3  (21 tiết)</t>
  </si>
  <si>
    <t>Dạy lớp 1/4, PCT CĐCS  (25 tiết)</t>
  </si>
  <si>
    <t>Dạy lớp 2/1, KT2, BT (26 tiết)</t>
  </si>
  <si>
    <t>Dạy lớp 2/3 (22 tiết)</t>
  </si>
  <si>
    <t>Dạy lớp 2/4  (22 tiết)</t>
  </si>
  <si>
    <t>Dạy lớp 3/1, KT3 (25 tiết)</t>
  </si>
  <si>
    <t>Dạy lớp 3/2, BT (23 tiết)</t>
  </si>
  <si>
    <t>Dạy lớp 3/3, BTCB (26 tiết)</t>
  </si>
  <si>
    <t>Dạy lớp 3/4 (22 tiết)</t>
  </si>
  <si>
    <t>Dạy lớp 4/1, BT (25 tiết)</t>
  </si>
  <si>
    <t>Dạy lớp 4/2, TTCĐ (26 tiết)</t>
  </si>
  <si>
    <t>Dạy lớp 4/3  (24 tiết)</t>
  </si>
  <si>
    <t>Dạy lớp 5/2, KT4&amp;5 (27 tiết)</t>
  </si>
  <si>
    <t>Dạy TD,  TTBM: TD-AN-MT (19 tiết)</t>
  </si>
  <si>
    <t>Dạy TD, CN (22 tiết)</t>
  </si>
  <si>
    <t>Dạy TA, TTBM: TA-TH (25 tiết)</t>
  </si>
  <si>
    <t>Dạy TA (23 tiết)</t>
  </si>
  <si>
    <t>Dạy AN, TTND  (19 tiết)</t>
  </si>
  <si>
    <t>Dạy  MT, TKHĐ (19 tiết)</t>
  </si>
  <si>
    <t xml:space="preserve">Dạy TH, PTPM  (21 tiết) </t>
  </si>
  <si>
    <t>(Kèm theo Công văn số 1447/SGDĐT-TCCB ngày 28/8/2015 về việc hướng dẫn lập lý lịch trích ngang năm học 2015-2016)</t>
  </si>
  <si>
    <t xml:space="preserve">    Độc lập - Tự do - Hạnh phúc</t>
  </si>
  <si>
    <t>TC: 3
CĐ: 4
ĐH: 5</t>
  </si>
  <si>
    <t>TC: 1 
ĐH: 10</t>
  </si>
  <si>
    <t>CNTTNC</t>
  </si>
  <si>
    <t>Anh Bậc 3/6</t>
  </si>
  <si>
    <t>A: 17
 B: 15
Bậc 3/6: 2</t>
  </si>
  <si>
    <t>Vĩnh Hòa, ngày 10 tháng 9 năm 2020</t>
  </si>
  <si>
    <t>1/12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</si>
</sst>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</numFmts>
  <fonts count="66">
    <font>
      <sz val="11"/>
      <name val="VNI-Times"/>
      <family val="0"/>
    </font>
    <font>
      <sz val="8"/>
      <name val="VNI-Times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i/>
      <sz val="12"/>
      <name val="VNI-Times"/>
      <family val="0"/>
    </font>
    <font>
      <sz val="1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49" fontId="7" fillId="0" borderId="11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14" fontId="59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vertical="center"/>
    </xf>
    <xf numFmtId="49" fontId="7" fillId="34" borderId="11" xfId="0" applyNumberFormat="1" applyFont="1" applyFill="1" applyBorder="1" applyAlignment="1" quotePrefix="1">
      <alignment horizontal="center" vertical="center"/>
    </xf>
    <xf numFmtId="14" fontId="7" fillId="34" borderId="11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" fontId="7" fillId="0" borderId="11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/>
    </xf>
    <xf numFmtId="14" fontId="60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9" fontId="7" fillId="34" borderId="11" xfId="0" applyNumberFormat="1" applyFont="1" applyFill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</xdr:row>
      <xdr:rowOff>38100</xdr:rowOff>
    </xdr:from>
    <xdr:to>
      <xdr:col>3</xdr:col>
      <xdr:colOff>523875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343025" y="5143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14</xdr:col>
      <xdr:colOff>314325</xdr:colOff>
      <xdr:row>2</xdr:row>
      <xdr:rowOff>38100</xdr:rowOff>
    </xdr:from>
    <xdr:to>
      <xdr:col>17</xdr:col>
      <xdr:colOff>657225</xdr:colOff>
      <xdr:row>2</xdr:row>
      <xdr:rowOff>38100</xdr:rowOff>
    </xdr:to>
    <xdr:sp>
      <xdr:nvSpPr>
        <xdr:cNvPr id="2" name="Straight Connector 9"/>
        <xdr:cNvSpPr>
          <a:spLocks/>
        </xdr:cNvSpPr>
      </xdr:nvSpPr>
      <xdr:spPr>
        <a:xfrm flipV="1">
          <a:off x="13030200" y="5143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2</xdr:row>
      <xdr:rowOff>85725</xdr:rowOff>
    </xdr:from>
    <xdr:to>
      <xdr:col>4</xdr:col>
      <xdr:colOff>9525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219325" y="542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47625</xdr:rowOff>
    </xdr:from>
    <xdr:to>
      <xdr:col>26</xdr:col>
      <xdr:colOff>352425</xdr:colOff>
      <xdr:row>2</xdr:row>
      <xdr:rowOff>47625</xdr:rowOff>
    </xdr:to>
    <xdr:sp>
      <xdr:nvSpPr>
        <xdr:cNvPr id="2" name="Line 3"/>
        <xdr:cNvSpPr>
          <a:spLocks/>
        </xdr:cNvSpPr>
      </xdr:nvSpPr>
      <xdr:spPr>
        <a:xfrm>
          <a:off x="8734425" y="5048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view="pageLayout" workbookViewId="0" topLeftCell="R1">
      <selection activeCell="AF5" sqref="AF5"/>
    </sheetView>
  </sheetViews>
  <sheetFormatPr defaultColWidth="8.796875" defaultRowHeight="14.25"/>
  <cols>
    <col min="1" max="1" width="4.69921875" style="4" customWidth="1"/>
    <col min="2" max="2" width="18.3984375" style="4" customWidth="1"/>
    <col min="3" max="3" width="3.59765625" style="4" customWidth="1"/>
    <col min="4" max="4" width="9.5" style="4" customWidth="1"/>
    <col min="5" max="5" width="5.69921875" style="4" customWidth="1"/>
    <col min="6" max="6" width="7.5" style="4" customWidth="1"/>
    <col min="7" max="7" width="6.69921875" style="4" customWidth="1"/>
    <col min="8" max="8" width="18.19921875" style="4" customWidth="1"/>
    <col min="9" max="9" width="20.8984375" style="4" customWidth="1"/>
    <col min="10" max="11" width="8.09765625" style="4" customWidth="1"/>
    <col min="12" max="12" width="7.09765625" style="4" customWidth="1"/>
    <col min="13" max="13" width="7.3984375" style="4" customWidth="1"/>
    <col min="14" max="14" width="7.59765625" style="4" customWidth="1"/>
    <col min="15" max="15" width="8.5" style="4" customWidth="1"/>
    <col min="16" max="16" width="7.69921875" style="4" customWidth="1"/>
    <col min="17" max="17" width="10.19921875" style="4" customWidth="1"/>
    <col min="18" max="18" width="8.09765625" style="4" customWidth="1"/>
    <col min="19" max="19" width="9.09765625" style="4" customWidth="1"/>
    <col min="20" max="20" width="7.09765625" style="4" customWidth="1"/>
    <col min="21" max="21" width="5.19921875" style="4" customWidth="1"/>
    <col min="22" max="22" width="5.3984375" style="4" customWidth="1"/>
    <col min="23" max="23" width="26.8984375" style="4" customWidth="1"/>
    <col min="24" max="24" width="8.09765625" style="4" customWidth="1"/>
    <col min="25" max="25" width="4.59765625" style="4" customWidth="1"/>
    <col min="26" max="26" width="4.5" style="4" customWidth="1"/>
    <col min="27" max="27" width="5" style="4" customWidth="1"/>
    <col min="28" max="28" width="6.3984375" style="4" customWidth="1"/>
    <col min="29" max="29" width="10.09765625" style="4" customWidth="1"/>
    <col min="30" max="16384" width="9" style="4" customWidth="1"/>
  </cols>
  <sheetData>
    <row r="1" spans="1:20" s="1" customFormat="1" ht="18.75">
      <c r="A1" s="1" t="s">
        <v>326</v>
      </c>
      <c r="N1" s="2" t="s">
        <v>2</v>
      </c>
      <c r="O1" s="2"/>
      <c r="P1" s="2"/>
      <c r="Q1" s="2"/>
      <c r="R1" s="2"/>
      <c r="S1" s="2"/>
      <c r="T1" s="2"/>
    </row>
    <row r="2" spans="1:20" s="1" customFormat="1" ht="18.75">
      <c r="A2" s="2" t="s">
        <v>325</v>
      </c>
      <c r="N2" s="2"/>
      <c r="O2" s="2" t="s">
        <v>375</v>
      </c>
      <c r="P2" s="3"/>
      <c r="Q2" s="3"/>
      <c r="R2" s="3"/>
      <c r="S2" s="3"/>
      <c r="T2" s="2"/>
    </row>
    <row r="3" spans="1:17" s="1" customFormat="1" ht="18.75">
      <c r="A3" s="2"/>
      <c r="K3" s="2"/>
      <c r="L3" s="2"/>
      <c r="M3" s="2"/>
      <c r="N3" s="2"/>
      <c r="O3" s="2"/>
      <c r="P3" s="2"/>
      <c r="Q3" s="2"/>
    </row>
    <row r="4" spans="1:29" s="1" customFormat="1" ht="18.75">
      <c r="A4" s="88" t="s">
        <v>80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s="11" customFormat="1" ht="21" customHeight="1">
      <c r="A5" s="112" t="s">
        <v>374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s="9" customFormat="1" ht="32.25" customHeight="1">
      <c r="A6" s="74" t="s">
        <v>0</v>
      </c>
      <c r="B6" s="74" t="s">
        <v>27</v>
      </c>
      <c r="C6" s="74" t="s">
        <v>8</v>
      </c>
      <c r="D6" s="73" t="s">
        <v>9</v>
      </c>
      <c r="E6" s="82" t="s">
        <v>38</v>
      </c>
      <c r="F6" s="73" t="s">
        <v>10</v>
      </c>
      <c r="G6" s="82" t="s">
        <v>37</v>
      </c>
      <c r="H6" s="74" t="s">
        <v>11</v>
      </c>
      <c r="I6" s="73" t="s">
        <v>12</v>
      </c>
      <c r="J6" s="85" t="s">
        <v>13</v>
      </c>
      <c r="K6" s="86"/>
      <c r="L6" s="89" t="s">
        <v>14</v>
      </c>
      <c r="M6" s="90"/>
      <c r="N6" s="90"/>
      <c r="O6" s="90"/>
      <c r="P6" s="90"/>
      <c r="Q6" s="90"/>
      <c r="R6" s="90"/>
      <c r="S6" s="90"/>
      <c r="T6" s="91"/>
      <c r="U6" s="73" t="s">
        <v>15</v>
      </c>
      <c r="V6" s="73" t="s">
        <v>16</v>
      </c>
      <c r="W6" s="73" t="s">
        <v>29</v>
      </c>
      <c r="X6" s="73" t="s">
        <v>17</v>
      </c>
      <c r="Y6" s="73" t="s">
        <v>18</v>
      </c>
      <c r="Z6" s="73" t="s">
        <v>19</v>
      </c>
      <c r="AA6" s="109" t="s">
        <v>32</v>
      </c>
      <c r="AB6" s="73" t="s">
        <v>36</v>
      </c>
      <c r="AC6" s="74" t="s">
        <v>20</v>
      </c>
    </row>
    <row r="7" spans="1:29" s="9" customFormat="1" ht="18.75" customHeight="1">
      <c r="A7" s="74"/>
      <c r="B7" s="74"/>
      <c r="C7" s="74"/>
      <c r="D7" s="74"/>
      <c r="E7" s="83"/>
      <c r="F7" s="74"/>
      <c r="G7" s="83"/>
      <c r="H7" s="74"/>
      <c r="I7" s="74"/>
      <c r="J7" s="82" t="s">
        <v>3</v>
      </c>
      <c r="K7" s="82" t="s">
        <v>4</v>
      </c>
      <c r="L7" s="82" t="s">
        <v>28</v>
      </c>
      <c r="M7" s="87" t="s">
        <v>21</v>
      </c>
      <c r="N7" s="87"/>
      <c r="O7" s="87"/>
      <c r="P7" s="87"/>
      <c r="Q7" s="87"/>
      <c r="R7" s="82" t="s">
        <v>22</v>
      </c>
      <c r="S7" s="82" t="s">
        <v>23</v>
      </c>
      <c r="T7" s="82" t="s">
        <v>24</v>
      </c>
      <c r="U7" s="74"/>
      <c r="V7" s="74"/>
      <c r="W7" s="74"/>
      <c r="X7" s="74"/>
      <c r="Y7" s="74"/>
      <c r="Z7" s="74"/>
      <c r="AA7" s="110"/>
      <c r="AB7" s="74"/>
      <c r="AC7" s="74"/>
    </row>
    <row r="8" spans="1:29" s="9" customFormat="1" ht="13.5" customHeight="1">
      <c r="A8" s="74"/>
      <c r="B8" s="74"/>
      <c r="C8" s="74"/>
      <c r="D8" s="74"/>
      <c r="E8" s="83"/>
      <c r="F8" s="74"/>
      <c r="G8" s="83"/>
      <c r="H8" s="74"/>
      <c r="I8" s="74"/>
      <c r="J8" s="83"/>
      <c r="K8" s="83"/>
      <c r="L8" s="83"/>
      <c r="M8" s="79" t="s">
        <v>26</v>
      </c>
      <c r="N8" s="80"/>
      <c r="O8" s="80"/>
      <c r="P8" s="81"/>
      <c r="Q8" s="82" t="s">
        <v>25</v>
      </c>
      <c r="R8" s="83"/>
      <c r="S8" s="83"/>
      <c r="T8" s="83"/>
      <c r="U8" s="74"/>
      <c r="V8" s="74"/>
      <c r="W8" s="74"/>
      <c r="X8" s="74"/>
      <c r="Y8" s="74"/>
      <c r="Z8" s="74"/>
      <c r="AA8" s="110"/>
      <c r="AB8" s="74"/>
      <c r="AC8" s="74"/>
    </row>
    <row r="9" spans="1:29" s="9" customFormat="1" ht="21.75" customHeight="1">
      <c r="A9" s="74"/>
      <c r="B9" s="74"/>
      <c r="C9" s="74"/>
      <c r="D9" s="74"/>
      <c r="E9" s="84"/>
      <c r="F9" s="74"/>
      <c r="G9" s="84"/>
      <c r="H9" s="74"/>
      <c r="I9" s="74"/>
      <c r="J9" s="84"/>
      <c r="K9" s="84"/>
      <c r="L9" s="84"/>
      <c r="M9" s="8" t="s">
        <v>1</v>
      </c>
      <c r="N9" s="8" t="s">
        <v>5</v>
      </c>
      <c r="O9" s="8" t="s">
        <v>6</v>
      </c>
      <c r="P9" s="8" t="s">
        <v>7</v>
      </c>
      <c r="Q9" s="84"/>
      <c r="R9" s="84"/>
      <c r="S9" s="84"/>
      <c r="T9" s="84"/>
      <c r="U9" s="74"/>
      <c r="V9" s="74"/>
      <c r="W9" s="74"/>
      <c r="X9" s="74"/>
      <c r="Y9" s="74"/>
      <c r="Z9" s="74"/>
      <c r="AA9" s="111"/>
      <c r="AB9" s="74"/>
      <c r="AC9" s="74"/>
    </row>
    <row r="10" spans="1:30" s="7" customFormat="1" ht="14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  <c r="AA10" s="5">
        <v>27</v>
      </c>
      <c r="AB10" s="5">
        <v>28</v>
      </c>
      <c r="AC10" s="5">
        <v>29</v>
      </c>
      <c r="AD10" s="6"/>
    </row>
    <row r="11" spans="1:29" ht="16.5" customHeight="1">
      <c r="A11" s="26">
        <v>1</v>
      </c>
      <c r="B11" s="27" t="s">
        <v>82</v>
      </c>
      <c r="C11" s="26"/>
      <c r="D11" s="28" t="s">
        <v>83</v>
      </c>
      <c r="E11" s="26" t="s">
        <v>84</v>
      </c>
      <c r="F11" s="28" t="s">
        <v>85</v>
      </c>
      <c r="G11" s="29" t="s">
        <v>86</v>
      </c>
      <c r="H11" s="26" t="s">
        <v>87</v>
      </c>
      <c r="I11" s="26" t="s">
        <v>88</v>
      </c>
      <c r="J11" s="26"/>
      <c r="K11" s="26"/>
      <c r="L11" s="26" t="s">
        <v>89</v>
      </c>
      <c r="M11" s="26"/>
      <c r="N11" s="26" t="s">
        <v>90</v>
      </c>
      <c r="O11" s="26"/>
      <c r="P11" s="26"/>
      <c r="Q11" s="26" t="s">
        <v>91</v>
      </c>
      <c r="R11" s="26" t="s">
        <v>92</v>
      </c>
      <c r="S11" s="30" t="s">
        <v>342</v>
      </c>
      <c r="T11" s="26" t="s">
        <v>70</v>
      </c>
      <c r="U11" s="26"/>
      <c r="V11" s="26" t="s">
        <v>93</v>
      </c>
      <c r="W11" s="26" t="s">
        <v>94</v>
      </c>
      <c r="X11" s="28" t="s">
        <v>95</v>
      </c>
      <c r="Y11" s="28" t="s">
        <v>96</v>
      </c>
      <c r="Z11" s="26">
        <v>4.98</v>
      </c>
      <c r="AA11" s="26"/>
      <c r="AB11" s="28" t="s">
        <v>97</v>
      </c>
      <c r="AC11" s="26"/>
    </row>
    <row r="12" spans="1:29" ht="16.5" customHeight="1">
      <c r="A12" s="24">
        <v>2</v>
      </c>
      <c r="B12" s="31" t="s">
        <v>98</v>
      </c>
      <c r="C12" s="24" t="s">
        <v>99</v>
      </c>
      <c r="D12" s="32" t="s">
        <v>100</v>
      </c>
      <c r="E12" s="33" t="s">
        <v>101</v>
      </c>
      <c r="F12" s="34" t="s">
        <v>102</v>
      </c>
      <c r="G12" s="35" t="s">
        <v>103</v>
      </c>
      <c r="H12" s="24" t="s">
        <v>104</v>
      </c>
      <c r="I12" s="24" t="s">
        <v>105</v>
      </c>
      <c r="J12" s="35" t="s">
        <v>106</v>
      </c>
      <c r="K12" s="35" t="s">
        <v>107</v>
      </c>
      <c r="L12" s="24" t="s">
        <v>89</v>
      </c>
      <c r="M12" s="24"/>
      <c r="N12" s="36"/>
      <c r="O12" s="24" t="s">
        <v>90</v>
      </c>
      <c r="P12" s="24"/>
      <c r="Q12" s="24" t="s">
        <v>91</v>
      </c>
      <c r="R12" s="24" t="s">
        <v>92</v>
      </c>
      <c r="S12" s="37" t="s">
        <v>343</v>
      </c>
      <c r="T12" s="24" t="s">
        <v>71</v>
      </c>
      <c r="U12" s="24"/>
      <c r="V12" s="24" t="s">
        <v>108</v>
      </c>
      <c r="W12" s="24" t="s">
        <v>351</v>
      </c>
      <c r="X12" s="34" t="s">
        <v>95</v>
      </c>
      <c r="Y12" s="34" t="s">
        <v>109</v>
      </c>
      <c r="Z12" s="24">
        <v>4.65</v>
      </c>
      <c r="AA12" s="24"/>
      <c r="AB12" s="34" t="s">
        <v>110</v>
      </c>
      <c r="AC12" s="24"/>
    </row>
    <row r="13" spans="1:29" ht="16.5" customHeight="1">
      <c r="A13" s="24">
        <v>3</v>
      </c>
      <c r="B13" s="31" t="s">
        <v>337</v>
      </c>
      <c r="C13" s="24" t="s">
        <v>99</v>
      </c>
      <c r="D13" s="32" t="s">
        <v>347</v>
      </c>
      <c r="E13" s="33" t="s">
        <v>101</v>
      </c>
      <c r="F13" s="34" t="s">
        <v>340</v>
      </c>
      <c r="G13" s="34"/>
      <c r="H13" s="24" t="s">
        <v>144</v>
      </c>
      <c r="I13" s="24" t="s">
        <v>341</v>
      </c>
      <c r="J13" s="33"/>
      <c r="K13" s="24"/>
      <c r="L13" s="24" t="s">
        <v>89</v>
      </c>
      <c r="M13" s="24" t="s">
        <v>290</v>
      </c>
      <c r="N13" s="24"/>
      <c r="O13" s="24"/>
      <c r="P13" s="24"/>
      <c r="Q13" s="24" t="s">
        <v>91</v>
      </c>
      <c r="R13" s="24"/>
      <c r="S13" s="107" t="s">
        <v>379</v>
      </c>
      <c r="T13" s="107" t="s">
        <v>378</v>
      </c>
      <c r="U13" s="24"/>
      <c r="V13" s="24"/>
      <c r="W13" s="24" t="s">
        <v>335</v>
      </c>
      <c r="X13" s="34" t="s">
        <v>272</v>
      </c>
      <c r="Y13" s="43" t="s">
        <v>382</v>
      </c>
      <c r="Z13" s="46">
        <v>1.86</v>
      </c>
      <c r="AA13" s="24"/>
      <c r="AB13" s="34"/>
      <c r="AC13" s="24" t="s">
        <v>344</v>
      </c>
    </row>
    <row r="14" spans="1:29" ht="16.5" customHeight="1">
      <c r="A14" s="24">
        <v>4</v>
      </c>
      <c r="B14" s="31" t="s">
        <v>111</v>
      </c>
      <c r="C14" s="24" t="s">
        <v>99</v>
      </c>
      <c r="D14" s="34" t="s">
        <v>112</v>
      </c>
      <c r="E14" s="33" t="s">
        <v>101</v>
      </c>
      <c r="F14" s="34" t="s">
        <v>113</v>
      </c>
      <c r="G14" s="35" t="s">
        <v>114</v>
      </c>
      <c r="H14" s="24" t="s">
        <v>115</v>
      </c>
      <c r="I14" s="24" t="s">
        <v>105</v>
      </c>
      <c r="J14" s="24"/>
      <c r="K14" s="24"/>
      <c r="L14" s="24" t="s">
        <v>89</v>
      </c>
      <c r="M14" s="40"/>
      <c r="N14" s="24"/>
      <c r="O14" s="24" t="s">
        <v>93</v>
      </c>
      <c r="P14" s="36"/>
      <c r="Q14" s="24" t="s">
        <v>116</v>
      </c>
      <c r="R14" s="24"/>
      <c r="S14" s="37" t="s">
        <v>343</v>
      </c>
      <c r="T14" s="24" t="s">
        <v>71</v>
      </c>
      <c r="U14" s="24"/>
      <c r="V14" s="24"/>
      <c r="W14" s="24" t="s">
        <v>117</v>
      </c>
      <c r="X14" s="34" t="s">
        <v>118</v>
      </c>
      <c r="Y14" s="34" t="s">
        <v>119</v>
      </c>
      <c r="Z14" s="24">
        <v>3.66</v>
      </c>
      <c r="AA14" s="24"/>
      <c r="AB14" s="34" t="s">
        <v>120</v>
      </c>
      <c r="AC14" s="24"/>
    </row>
    <row r="15" spans="1:29" ht="16.5" customHeight="1">
      <c r="A15" s="24">
        <v>5</v>
      </c>
      <c r="B15" s="41" t="s">
        <v>121</v>
      </c>
      <c r="C15" s="42" t="s">
        <v>99</v>
      </c>
      <c r="D15" s="43" t="s">
        <v>122</v>
      </c>
      <c r="E15" s="33" t="s">
        <v>101</v>
      </c>
      <c r="F15" s="44" t="s">
        <v>123</v>
      </c>
      <c r="G15" s="44" t="s">
        <v>124</v>
      </c>
      <c r="H15" s="42" t="s">
        <v>125</v>
      </c>
      <c r="I15" s="108" t="s">
        <v>126</v>
      </c>
      <c r="J15" s="45"/>
      <c r="K15" s="42"/>
      <c r="L15" s="42" t="s">
        <v>89</v>
      </c>
      <c r="M15" s="42" t="s">
        <v>64</v>
      </c>
      <c r="N15" s="42"/>
      <c r="O15" s="42"/>
      <c r="P15" s="42"/>
      <c r="Q15" s="42" t="s">
        <v>127</v>
      </c>
      <c r="R15" s="42"/>
      <c r="S15" s="42"/>
      <c r="T15" s="42" t="s">
        <v>70</v>
      </c>
      <c r="U15" s="42"/>
      <c r="V15" s="42"/>
      <c r="W15" s="42" t="s">
        <v>327</v>
      </c>
      <c r="X15" s="43" t="s">
        <v>128</v>
      </c>
      <c r="Y15" s="43" t="s">
        <v>129</v>
      </c>
      <c r="Z15" s="46">
        <v>1.71</v>
      </c>
      <c r="AA15" s="46"/>
      <c r="AB15" s="43" t="s">
        <v>130</v>
      </c>
      <c r="AC15" s="42" t="s">
        <v>203</v>
      </c>
    </row>
    <row r="16" spans="1:29" ht="16.5" customHeight="1">
      <c r="A16" s="24">
        <v>6</v>
      </c>
      <c r="B16" s="31" t="s">
        <v>131</v>
      </c>
      <c r="C16" s="24" t="s">
        <v>99</v>
      </c>
      <c r="D16" s="34" t="s">
        <v>132</v>
      </c>
      <c r="E16" s="33" t="s">
        <v>101</v>
      </c>
      <c r="F16" s="34" t="s">
        <v>133</v>
      </c>
      <c r="G16" s="35" t="s">
        <v>134</v>
      </c>
      <c r="H16" s="24" t="s">
        <v>135</v>
      </c>
      <c r="I16" s="24" t="s">
        <v>136</v>
      </c>
      <c r="J16" s="24"/>
      <c r="K16" s="24"/>
      <c r="L16" s="24" t="s">
        <v>89</v>
      </c>
      <c r="M16" s="24" t="s">
        <v>64</v>
      </c>
      <c r="N16" s="24"/>
      <c r="O16" s="24"/>
      <c r="P16" s="24"/>
      <c r="Q16" s="24" t="s">
        <v>137</v>
      </c>
      <c r="R16" s="24"/>
      <c r="S16" s="37" t="s">
        <v>342</v>
      </c>
      <c r="T16" s="24" t="s">
        <v>70</v>
      </c>
      <c r="U16" s="24"/>
      <c r="V16" s="24"/>
      <c r="W16" s="24" t="s">
        <v>329</v>
      </c>
      <c r="X16" s="34" t="s">
        <v>138</v>
      </c>
      <c r="Y16" s="34" t="s">
        <v>139</v>
      </c>
      <c r="Z16" s="24">
        <v>2.66</v>
      </c>
      <c r="AA16" s="24"/>
      <c r="AB16" s="32" t="s">
        <v>140</v>
      </c>
      <c r="AC16" s="24" t="s">
        <v>345</v>
      </c>
    </row>
    <row r="17" spans="1:29" ht="16.5" customHeight="1">
      <c r="A17" s="24">
        <v>7</v>
      </c>
      <c r="B17" s="47" t="s">
        <v>141</v>
      </c>
      <c r="C17" s="46" t="s">
        <v>99</v>
      </c>
      <c r="D17" s="48" t="s">
        <v>142</v>
      </c>
      <c r="E17" s="33" t="s">
        <v>101</v>
      </c>
      <c r="F17" s="43" t="s">
        <v>143</v>
      </c>
      <c r="G17" s="43" t="s">
        <v>123</v>
      </c>
      <c r="H17" s="24" t="s">
        <v>144</v>
      </c>
      <c r="I17" s="24" t="s">
        <v>136</v>
      </c>
      <c r="J17" s="49"/>
      <c r="K17" s="46"/>
      <c r="L17" s="46" t="s">
        <v>89</v>
      </c>
      <c r="M17" s="46" t="s">
        <v>145</v>
      </c>
      <c r="N17" s="46"/>
      <c r="O17" s="46"/>
      <c r="P17" s="46"/>
      <c r="Q17" s="46" t="s">
        <v>146</v>
      </c>
      <c r="R17" s="46"/>
      <c r="S17" s="50" t="s">
        <v>348</v>
      </c>
      <c r="T17" s="46" t="s">
        <v>70</v>
      </c>
      <c r="U17" s="46"/>
      <c r="V17" s="46"/>
      <c r="W17" s="24" t="s">
        <v>328</v>
      </c>
      <c r="X17" s="34" t="s">
        <v>147</v>
      </c>
      <c r="Y17" s="43" t="s">
        <v>148</v>
      </c>
      <c r="Z17" s="46">
        <v>2.41</v>
      </c>
      <c r="AA17" s="46"/>
      <c r="AB17" s="34" t="s">
        <v>149</v>
      </c>
      <c r="AC17" s="24" t="s">
        <v>345</v>
      </c>
    </row>
    <row r="18" spans="1:29" ht="16.5" customHeight="1">
      <c r="A18" s="24">
        <v>8</v>
      </c>
      <c r="B18" s="47" t="s">
        <v>150</v>
      </c>
      <c r="C18" s="46"/>
      <c r="D18" s="43" t="s">
        <v>151</v>
      </c>
      <c r="E18" s="33" t="s">
        <v>101</v>
      </c>
      <c r="F18" s="43" t="s">
        <v>152</v>
      </c>
      <c r="G18" s="46"/>
      <c r="H18" s="46" t="s">
        <v>153</v>
      </c>
      <c r="I18" s="24" t="s">
        <v>136</v>
      </c>
      <c r="J18" s="46"/>
      <c r="K18" s="46"/>
      <c r="L18" s="43" t="s">
        <v>154</v>
      </c>
      <c r="M18" s="46"/>
      <c r="N18" s="46"/>
      <c r="O18" s="46"/>
      <c r="P18" s="46"/>
      <c r="Q18" s="46"/>
      <c r="R18" s="46"/>
      <c r="S18" s="50"/>
      <c r="T18" s="46"/>
      <c r="U18" s="46"/>
      <c r="V18" s="46"/>
      <c r="W18" s="46" t="s">
        <v>155</v>
      </c>
      <c r="X18" s="43" t="s">
        <v>156</v>
      </c>
      <c r="Y18" s="43" t="s">
        <v>157</v>
      </c>
      <c r="Z18" s="46">
        <v>1.68</v>
      </c>
      <c r="AA18" s="46"/>
      <c r="AB18" s="43" t="s">
        <v>158</v>
      </c>
      <c r="AC18" s="46" t="s">
        <v>159</v>
      </c>
    </row>
    <row r="19" spans="1:29" ht="16.5" customHeight="1">
      <c r="A19" s="24">
        <v>9</v>
      </c>
      <c r="B19" s="47" t="s">
        <v>160</v>
      </c>
      <c r="C19" s="46"/>
      <c r="D19" s="48" t="s">
        <v>161</v>
      </c>
      <c r="E19" s="33" t="s">
        <v>101</v>
      </c>
      <c r="F19" s="43" t="s">
        <v>162</v>
      </c>
      <c r="G19" s="46"/>
      <c r="H19" s="46" t="s">
        <v>135</v>
      </c>
      <c r="I19" s="24" t="s">
        <v>136</v>
      </c>
      <c r="J19" s="46"/>
      <c r="K19" s="46"/>
      <c r="L19" s="43" t="s">
        <v>273</v>
      </c>
      <c r="M19" s="46"/>
      <c r="N19" s="46"/>
      <c r="O19" s="46"/>
      <c r="P19" s="46"/>
      <c r="Q19" s="46"/>
      <c r="R19" s="46"/>
      <c r="S19" s="50"/>
      <c r="T19" s="46"/>
      <c r="U19" s="46"/>
      <c r="V19" s="46"/>
      <c r="W19" s="46" t="s">
        <v>163</v>
      </c>
      <c r="X19" s="43" t="s">
        <v>156</v>
      </c>
      <c r="Y19" s="43" t="s">
        <v>157</v>
      </c>
      <c r="Z19" s="46">
        <v>1.68</v>
      </c>
      <c r="AA19" s="46"/>
      <c r="AB19" s="43" t="s">
        <v>97</v>
      </c>
      <c r="AC19" s="46" t="s">
        <v>159</v>
      </c>
    </row>
    <row r="20" spans="1:29" ht="16.5" customHeight="1">
      <c r="A20" s="24">
        <v>10</v>
      </c>
      <c r="B20" s="47" t="s">
        <v>164</v>
      </c>
      <c r="C20" s="46" t="s">
        <v>99</v>
      </c>
      <c r="D20" s="43" t="s">
        <v>165</v>
      </c>
      <c r="E20" s="33" t="s">
        <v>101</v>
      </c>
      <c r="F20" s="43" t="s">
        <v>166</v>
      </c>
      <c r="G20" s="46"/>
      <c r="H20" s="46" t="s">
        <v>135</v>
      </c>
      <c r="I20" s="46" t="s">
        <v>105</v>
      </c>
      <c r="J20" s="46"/>
      <c r="K20" s="46"/>
      <c r="L20" s="46" t="s">
        <v>167</v>
      </c>
      <c r="M20" s="46"/>
      <c r="N20" s="46"/>
      <c r="O20" s="46"/>
      <c r="P20" s="46"/>
      <c r="Q20" s="46"/>
      <c r="R20" s="46"/>
      <c r="S20" s="50"/>
      <c r="T20" s="46"/>
      <c r="U20" s="46"/>
      <c r="V20" s="46"/>
      <c r="W20" s="46" t="s">
        <v>168</v>
      </c>
      <c r="X20" s="43" t="s">
        <v>169</v>
      </c>
      <c r="Y20" s="43" t="s">
        <v>170</v>
      </c>
      <c r="Z20" s="46">
        <v>2.62</v>
      </c>
      <c r="AA20" s="46"/>
      <c r="AB20" s="43" t="s">
        <v>171</v>
      </c>
      <c r="AC20" s="46" t="s">
        <v>159</v>
      </c>
    </row>
    <row r="21" spans="1:29" ht="16.5" customHeight="1">
      <c r="A21" s="24">
        <v>11</v>
      </c>
      <c r="B21" s="36" t="s">
        <v>172</v>
      </c>
      <c r="C21" s="24" t="s">
        <v>99</v>
      </c>
      <c r="D21" s="32" t="s">
        <v>173</v>
      </c>
      <c r="E21" s="33" t="s">
        <v>101</v>
      </c>
      <c r="F21" s="34" t="s">
        <v>143</v>
      </c>
      <c r="G21" s="32" t="s">
        <v>123</v>
      </c>
      <c r="H21" s="24" t="s">
        <v>144</v>
      </c>
      <c r="I21" s="24" t="s">
        <v>174</v>
      </c>
      <c r="J21" s="33"/>
      <c r="K21" s="24"/>
      <c r="L21" s="24" t="s">
        <v>89</v>
      </c>
      <c r="M21" s="24" t="s">
        <v>145</v>
      </c>
      <c r="N21" s="24"/>
      <c r="O21" s="24"/>
      <c r="P21" s="24"/>
      <c r="Q21" s="24" t="s">
        <v>91</v>
      </c>
      <c r="R21" s="24"/>
      <c r="S21" s="37" t="s">
        <v>343</v>
      </c>
      <c r="T21" s="24" t="s">
        <v>70</v>
      </c>
      <c r="U21" s="24"/>
      <c r="V21" s="24"/>
      <c r="W21" s="24" t="s">
        <v>352</v>
      </c>
      <c r="X21" s="34" t="s">
        <v>147</v>
      </c>
      <c r="Y21" s="34" t="s">
        <v>148</v>
      </c>
      <c r="Z21" s="24">
        <v>2.41</v>
      </c>
      <c r="AA21" s="24"/>
      <c r="AB21" s="34" t="s">
        <v>149</v>
      </c>
      <c r="AC21" s="24" t="s">
        <v>345</v>
      </c>
    </row>
    <row r="22" spans="1:29" ht="16.5" customHeight="1">
      <c r="A22" s="24">
        <v>12</v>
      </c>
      <c r="B22" s="31" t="s">
        <v>175</v>
      </c>
      <c r="C22" s="24" t="s">
        <v>99</v>
      </c>
      <c r="D22" s="34" t="s">
        <v>176</v>
      </c>
      <c r="E22" s="33" t="s">
        <v>101</v>
      </c>
      <c r="F22" s="34" t="s">
        <v>177</v>
      </c>
      <c r="G22" s="32" t="s">
        <v>143</v>
      </c>
      <c r="H22" s="24" t="s">
        <v>144</v>
      </c>
      <c r="I22" s="24" t="s">
        <v>136</v>
      </c>
      <c r="J22" s="24"/>
      <c r="K22" s="24"/>
      <c r="L22" s="24" t="s">
        <v>89</v>
      </c>
      <c r="M22" s="24" t="s">
        <v>145</v>
      </c>
      <c r="N22" s="24"/>
      <c r="O22" s="24"/>
      <c r="P22" s="24"/>
      <c r="Q22" s="24" t="s">
        <v>91</v>
      </c>
      <c r="R22" s="24"/>
      <c r="S22" s="37" t="s">
        <v>343</v>
      </c>
      <c r="T22" s="24" t="s">
        <v>71</v>
      </c>
      <c r="U22" s="24"/>
      <c r="V22" s="24"/>
      <c r="W22" s="24" t="s">
        <v>353</v>
      </c>
      <c r="X22" s="34" t="s">
        <v>147</v>
      </c>
      <c r="Y22" s="34" t="s">
        <v>178</v>
      </c>
      <c r="Z22" s="24">
        <v>2.72</v>
      </c>
      <c r="AA22" s="24"/>
      <c r="AB22" s="34" t="s">
        <v>140</v>
      </c>
      <c r="AC22" s="24" t="s">
        <v>345</v>
      </c>
    </row>
    <row r="23" spans="1:29" ht="16.5" customHeight="1">
      <c r="A23" s="24">
        <v>13</v>
      </c>
      <c r="B23" s="36" t="s">
        <v>179</v>
      </c>
      <c r="C23" s="24" t="s">
        <v>99</v>
      </c>
      <c r="D23" s="32" t="s">
        <v>180</v>
      </c>
      <c r="E23" s="33" t="s">
        <v>101</v>
      </c>
      <c r="F23" s="34" t="s">
        <v>85</v>
      </c>
      <c r="G23" s="34" t="s">
        <v>181</v>
      </c>
      <c r="H23" s="25" t="s">
        <v>182</v>
      </c>
      <c r="I23" s="108" t="s">
        <v>126</v>
      </c>
      <c r="J23" s="33"/>
      <c r="K23" s="24"/>
      <c r="L23" s="24" t="s">
        <v>89</v>
      </c>
      <c r="M23" s="24"/>
      <c r="N23" s="24"/>
      <c r="O23" s="24"/>
      <c r="P23" s="24" t="s">
        <v>90</v>
      </c>
      <c r="Q23" s="24" t="s">
        <v>91</v>
      </c>
      <c r="R23" s="24"/>
      <c r="S23" s="37" t="s">
        <v>343</v>
      </c>
      <c r="T23" s="24" t="s">
        <v>71</v>
      </c>
      <c r="U23" s="24"/>
      <c r="V23" s="24"/>
      <c r="W23" s="24" t="s">
        <v>354</v>
      </c>
      <c r="X23" s="34" t="s">
        <v>95</v>
      </c>
      <c r="Y23" s="34" t="s">
        <v>109</v>
      </c>
      <c r="Z23" s="24">
        <v>4.65</v>
      </c>
      <c r="AA23" s="51"/>
      <c r="AB23" s="34" t="s">
        <v>183</v>
      </c>
      <c r="AC23" s="24"/>
    </row>
    <row r="24" spans="1:29" ht="16.5" customHeight="1">
      <c r="A24" s="24">
        <v>14</v>
      </c>
      <c r="B24" s="31" t="s">
        <v>184</v>
      </c>
      <c r="C24" s="24" t="s">
        <v>99</v>
      </c>
      <c r="D24" s="34" t="s">
        <v>185</v>
      </c>
      <c r="E24" s="33" t="s">
        <v>101</v>
      </c>
      <c r="F24" s="34" t="s">
        <v>186</v>
      </c>
      <c r="G24" s="35" t="s">
        <v>187</v>
      </c>
      <c r="H24" s="24" t="s">
        <v>188</v>
      </c>
      <c r="I24" s="24" t="s">
        <v>105</v>
      </c>
      <c r="J24" s="35" t="s">
        <v>189</v>
      </c>
      <c r="K24" s="35" t="s">
        <v>190</v>
      </c>
      <c r="L24" s="24" t="s">
        <v>89</v>
      </c>
      <c r="M24" s="24"/>
      <c r="N24" s="24"/>
      <c r="O24" s="24" t="s">
        <v>90</v>
      </c>
      <c r="P24" s="24"/>
      <c r="Q24" s="24" t="s">
        <v>91</v>
      </c>
      <c r="R24" s="24"/>
      <c r="S24" s="37" t="s">
        <v>342</v>
      </c>
      <c r="T24" s="24" t="s">
        <v>70</v>
      </c>
      <c r="U24" s="24"/>
      <c r="V24" s="24"/>
      <c r="W24" s="24" t="s">
        <v>355</v>
      </c>
      <c r="X24" s="34" t="s">
        <v>95</v>
      </c>
      <c r="Y24" s="34" t="s">
        <v>191</v>
      </c>
      <c r="Z24" s="24">
        <v>3.99</v>
      </c>
      <c r="AA24" s="24"/>
      <c r="AB24" s="34" t="s">
        <v>192</v>
      </c>
      <c r="AC24" s="24"/>
    </row>
    <row r="25" spans="1:29" ht="16.5" customHeight="1">
      <c r="A25" s="24">
        <v>15</v>
      </c>
      <c r="B25" s="36" t="s">
        <v>193</v>
      </c>
      <c r="C25" s="24" t="s">
        <v>99</v>
      </c>
      <c r="D25" s="32" t="s">
        <v>194</v>
      </c>
      <c r="E25" s="33" t="s">
        <v>101</v>
      </c>
      <c r="F25" s="34" t="s">
        <v>195</v>
      </c>
      <c r="G25" s="34" t="s">
        <v>133</v>
      </c>
      <c r="H25" s="24" t="s">
        <v>196</v>
      </c>
      <c r="I25" s="108" t="s">
        <v>126</v>
      </c>
      <c r="J25" s="33"/>
      <c r="K25" s="24"/>
      <c r="L25" s="24" t="s">
        <v>89</v>
      </c>
      <c r="M25" s="24" t="s">
        <v>145</v>
      </c>
      <c r="N25" s="24"/>
      <c r="O25" s="24"/>
      <c r="P25" s="24"/>
      <c r="Q25" s="24" t="s">
        <v>91</v>
      </c>
      <c r="R25" s="24"/>
      <c r="S25" s="37" t="s">
        <v>342</v>
      </c>
      <c r="T25" s="24" t="s">
        <v>70</v>
      </c>
      <c r="U25" s="24"/>
      <c r="V25" s="24"/>
      <c r="W25" s="24" t="s">
        <v>356</v>
      </c>
      <c r="X25" s="34" t="s">
        <v>147</v>
      </c>
      <c r="Y25" s="34" t="s">
        <v>178</v>
      </c>
      <c r="Z25" s="24">
        <v>2.72</v>
      </c>
      <c r="AA25" s="24"/>
      <c r="AB25" s="34" t="s">
        <v>149</v>
      </c>
      <c r="AC25" s="24" t="s">
        <v>345</v>
      </c>
    </row>
    <row r="26" spans="1:29" ht="16.5" customHeight="1">
      <c r="A26" s="24">
        <v>16</v>
      </c>
      <c r="B26" s="31" t="s">
        <v>197</v>
      </c>
      <c r="C26" s="24" t="s">
        <v>99</v>
      </c>
      <c r="D26" s="34" t="s">
        <v>198</v>
      </c>
      <c r="E26" s="33" t="s">
        <v>101</v>
      </c>
      <c r="F26" s="32" t="s">
        <v>199</v>
      </c>
      <c r="G26" s="35" t="s">
        <v>200</v>
      </c>
      <c r="H26" s="24" t="s">
        <v>201</v>
      </c>
      <c r="I26" s="24" t="s">
        <v>105</v>
      </c>
      <c r="J26" s="24"/>
      <c r="K26" s="24"/>
      <c r="L26" s="24" t="s">
        <v>89</v>
      </c>
      <c r="M26" s="24"/>
      <c r="N26" s="24"/>
      <c r="O26" s="24"/>
      <c r="P26" s="24" t="s">
        <v>90</v>
      </c>
      <c r="Q26" s="24" t="s">
        <v>91</v>
      </c>
      <c r="R26" s="24"/>
      <c r="S26" s="37" t="s">
        <v>343</v>
      </c>
      <c r="T26" s="24" t="s">
        <v>70</v>
      </c>
      <c r="U26" s="24"/>
      <c r="V26" s="24"/>
      <c r="W26" s="46" t="s">
        <v>330</v>
      </c>
      <c r="X26" s="34" t="s">
        <v>95</v>
      </c>
      <c r="Y26" s="34" t="s">
        <v>191</v>
      </c>
      <c r="Z26" s="24">
        <v>3.99</v>
      </c>
      <c r="AA26" s="24"/>
      <c r="AB26" s="32" t="s">
        <v>110</v>
      </c>
      <c r="AC26" s="24" t="s">
        <v>345</v>
      </c>
    </row>
    <row r="27" spans="1:29" ht="16.5" customHeight="1">
      <c r="A27" s="24">
        <v>17</v>
      </c>
      <c r="B27" s="31" t="s">
        <v>204</v>
      </c>
      <c r="C27" s="24" t="s">
        <v>99</v>
      </c>
      <c r="D27" s="34" t="s">
        <v>205</v>
      </c>
      <c r="E27" s="33" t="s">
        <v>101</v>
      </c>
      <c r="F27" s="34" t="s">
        <v>206</v>
      </c>
      <c r="G27" s="35" t="s">
        <v>207</v>
      </c>
      <c r="H27" s="24" t="s">
        <v>208</v>
      </c>
      <c r="I27" s="24" t="s">
        <v>105</v>
      </c>
      <c r="J27" s="35" t="s">
        <v>209</v>
      </c>
      <c r="K27" s="35" t="s">
        <v>210</v>
      </c>
      <c r="L27" s="24" t="s">
        <v>89</v>
      </c>
      <c r="M27" s="24"/>
      <c r="N27" s="24"/>
      <c r="O27" s="24"/>
      <c r="P27" s="24" t="s">
        <v>90</v>
      </c>
      <c r="Q27" s="24" t="s">
        <v>91</v>
      </c>
      <c r="R27" s="24"/>
      <c r="S27" s="37" t="s">
        <v>342</v>
      </c>
      <c r="T27" s="24" t="s">
        <v>70</v>
      </c>
      <c r="U27" s="24"/>
      <c r="V27" s="24"/>
      <c r="W27" s="24" t="s">
        <v>357</v>
      </c>
      <c r="X27" s="34" t="s">
        <v>95</v>
      </c>
      <c r="Y27" s="34" t="s">
        <v>96</v>
      </c>
      <c r="Z27" s="24">
        <v>4.98</v>
      </c>
      <c r="AA27" s="24"/>
      <c r="AB27" s="34" t="s">
        <v>211</v>
      </c>
      <c r="AC27" s="24"/>
    </row>
    <row r="28" spans="1:29" ht="16.5" customHeight="1">
      <c r="A28" s="24">
        <v>18</v>
      </c>
      <c r="B28" s="31" t="s">
        <v>212</v>
      </c>
      <c r="C28" s="24" t="s">
        <v>99</v>
      </c>
      <c r="D28" s="32" t="s">
        <v>213</v>
      </c>
      <c r="E28" s="33" t="s">
        <v>101</v>
      </c>
      <c r="F28" s="34" t="s">
        <v>186</v>
      </c>
      <c r="G28" s="35" t="s">
        <v>187</v>
      </c>
      <c r="H28" s="24" t="s">
        <v>214</v>
      </c>
      <c r="I28" s="24" t="s">
        <v>105</v>
      </c>
      <c r="J28" s="35" t="s">
        <v>215</v>
      </c>
      <c r="K28" s="35" t="s">
        <v>216</v>
      </c>
      <c r="L28" s="24" t="s">
        <v>89</v>
      </c>
      <c r="M28" s="24"/>
      <c r="N28" s="24"/>
      <c r="O28" s="24" t="s">
        <v>90</v>
      </c>
      <c r="P28" s="24"/>
      <c r="Q28" s="24" t="s">
        <v>91</v>
      </c>
      <c r="R28" s="24" t="s">
        <v>92</v>
      </c>
      <c r="S28" s="37" t="s">
        <v>343</v>
      </c>
      <c r="T28" s="24" t="s">
        <v>70</v>
      </c>
      <c r="U28" s="24"/>
      <c r="V28" s="24"/>
      <c r="W28" s="24" t="s">
        <v>358</v>
      </c>
      <c r="X28" s="34" t="s">
        <v>95</v>
      </c>
      <c r="Y28" s="34" t="s">
        <v>191</v>
      </c>
      <c r="Z28" s="24">
        <v>3.99</v>
      </c>
      <c r="AA28" s="24"/>
      <c r="AB28" s="34" t="s">
        <v>192</v>
      </c>
      <c r="AC28" s="24"/>
    </row>
    <row r="29" spans="1:29" ht="16.5" customHeight="1">
      <c r="A29" s="24">
        <v>19</v>
      </c>
      <c r="B29" s="31" t="s">
        <v>217</v>
      </c>
      <c r="C29" s="24" t="s">
        <v>99</v>
      </c>
      <c r="D29" s="34" t="s">
        <v>218</v>
      </c>
      <c r="E29" s="33" t="s">
        <v>101</v>
      </c>
      <c r="F29" s="34" t="s">
        <v>219</v>
      </c>
      <c r="G29" s="35" t="s">
        <v>220</v>
      </c>
      <c r="H29" s="24" t="s">
        <v>221</v>
      </c>
      <c r="I29" s="24" t="s">
        <v>105</v>
      </c>
      <c r="J29" s="35" t="s">
        <v>222</v>
      </c>
      <c r="K29" s="35" t="s">
        <v>223</v>
      </c>
      <c r="L29" s="24" t="s">
        <v>89</v>
      </c>
      <c r="M29" s="24"/>
      <c r="N29" s="24"/>
      <c r="O29" s="24"/>
      <c r="P29" s="24" t="s">
        <v>90</v>
      </c>
      <c r="Q29" s="24" t="s">
        <v>91</v>
      </c>
      <c r="R29" s="24"/>
      <c r="S29" s="37" t="s">
        <v>342</v>
      </c>
      <c r="T29" s="24" t="s">
        <v>70</v>
      </c>
      <c r="U29" s="24"/>
      <c r="V29" s="24"/>
      <c r="W29" s="24" t="s">
        <v>359</v>
      </c>
      <c r="X29" s="34" t="s">
        <v>95</v>
      </c>
      <c r="Y29" s="34" t="s">
        <v>224</v>
      </c>
      <c r="Z29" s="52">
        <v>4.32</v>
      </c>
      <c r="AA29" s="24"/>
      <c r="AB29" s="34" t="s">
        <v>225</v>
      </c>
      <c r="AC29" s="24"/>
    </row>
    <row r="30" spans="1:29" ht="16.5" customHeight="1">
      <c r="A30" s="24">
        <v>20</v>
      </c>
      <c r="B30" s="31" t="s">
        <v>226</v>
      </c>
      <c r="C30" s="24" t="s">
        <v>99</v>
      </c>
      <c r="D30" s="34" t="s">
        <v>227</v>
      </c>
      <c r="E30" s="33" t="s">
        <v>101</v>
      </c>
      <c r="F30" s="34" t="s">
        <v>228</v>
      </c>
      <c r="G30" s="35" t="s">
        <v>229</v>
      </c>
      <c r="H30" s="24" t="s">
        <v>104</v>
      </c>
      <c r="I30" s="24" t="s">
        <v>105</v>
      </c>
      <c r="J30" s="24"/>
      <c r="K30" s="24"/>
      <c r="L30" s="24" t="s">
        <v>89</v>
      </c>
      <c r="M30" s="24"/>
      <c r="N30" s="24"/>
      <c r="O30" s="24"/>
      <c r="P30" s="24" t="s">
        <v>90</v>
      </c>
      <c r="Q30" s="24" t="s">
        <v>91</v>
      </c>
      <c r="R30" s="24"/>
      <c r="S30" s="37" t="s">
        <v>342</v>
      </c>
      <c r="T30" s="24" t="s">
        <v>70</v>
      </c>
      <c r="U30" s="24"/>
      <c r="V30" s="24"/>
      <c r="W30" s="24" t="s">
        <v>360</v>
      </c>
      <c r="X30" s="34" t="s">
        <v>95</v>
      </c>
      <c r="Y30" s="34" t="s">
        <v>224</v>
      </c>
      <c r="Z30" s="24">
        <v>4.32</v>
      </c>
      <c r="AA30" s="24"/>
      <c r="AB30" s="34" t="s">
        <v>192</v>
      </c>
      <c r="AC30" s="24"/>
    </row>
    <row r="31" spans="1:29" ht="16.5" customHeight="1">
      <c r="A31" s="24">
        <v>21</v>
      </c>
      <c r="B31" s="31" t="s">
        <v>230</v>
      </c>
      <c r="C31" s="24"/>
      <c r="D31" s="34" t="s">
        <v>231</v>
      </c>
      <c r="E31" s="33" t="s">
        <v>101</v>
      </c>
      <c r="F31" s="34" t="s">
        <v>113</v>
      </c>
      <c r="G31" s="35" t="s">
        <v>114</v>
      </c>
      <c r="H31" s="24" t="s">
        <v>232</v>
      </c>
      <c r="I31" s="24" t="s">
        <v>105</v>
      </c>
      <c r="J31" s="35" t="s">
        <v>189</v>
      </c>
      <c r="K31" s="35" t="s">
        <v>190</v>
      </c>
      <c r="L31" s="24" t="s">
        <v>89</v>
      </c>
      <c r="M31" s="24"/>
      <c r="N31" s="24"/>
      <c r="O31" s="24"/>
      <c r="P31" s="24" t="s">
        <v>90</v>
      </c>
      <c r="Q31" s="24" t="s">
        <v>91</v>
      </c>
      <c r="R31" s="24" t="s">
        <v>92</v>
      </c>
      <c r="S31" s="37" t="s">
        <v>342</v>
      </c>
      <c r="T31" s="24" t="s">
        <v>70</v>
      </c>
      <c r="U31" s="24"/>
      <c r="V31" s="24" t="s">
        <v>108</v>
      </c>
      <c r="W31" s="24" t="s">
        <v>361</v>
      </c>
      <c r="X31" s="34" t="s">
        <v>95</v>
      </c>
      <c r="Y31" s="34" t="s">
        <v>191</v>
      </c>
      <c r="Z31" s="52">
        <v>3.99</v>
      </c>
      <c r="AA31" s="24"/>
      <c r="AB31" s="34" t="s">
        <v>233</v>
      </c>
      <c r="AC31" s="24"/>
    </row>
    <row r="32" spans="1:29" ht="16.5" customHeight="1">
      <c r="A32" s="24">
        <v>22</v>
      </c>
      <c r="B32" s="36" t="s">
        <v>234</v>
      </c>
      <c r="C32" s="24" t="s">
        <v>99</v>
      </c>
      <c r="D32" s="32" t="s">
        <v>235</v>
      </c>
      <c r="E32" s="33" t="s">
        <v>101</v>
      </c>
      <c r="F32" s="34" t="s">
        <v>219</v>
      </c>
      <c r="G32" s="34" t="s">
        <v>220</v>
      </c>
      <c r="H32" s="24" t="s">
        <v>104</v>
      </c>
      <c r="I32" s="24" t="s">
        <v>105</v>
      </c>
      <c r="J32" s="35" t="s">
        <v>236</v>
      </c>
      <c r="K32" s="35" t="s">
        <v>237</v>
      </c>
      <c r="L32" s="24" t="s">
        <v>89</v>
      </c>
      <c r="M32" s="24"/>
      <c r="N32" s="24" t="s">
        <v>145</v>
      </c>
      <c r="O32" s="24"/>
      <c r="P32" s="24"/>
      <c r="Q32" s="24" t="s">
        <v>91</v>
      </c>
      <c r="R32" s="24"/>
      <c r="S32" s="37" t="s">
        <v>342</v>
      </c>
      <c r="T32" s="24" t="s">
        <v>70</v>
      </c>
      <c r="U32" s="24"/>
      <c r="V32" s="24"/>
      <c r="W32" s="24" t="s">
        <v>362</v>
      </c>
      <c r="X32" s="34" t="s">
        <v>147</v>
      </c>
      <c r="Y32" s="34" t="s">
        <v>238</v>
      </c>
      <c r="Z32" s="24">
        <v>4.27</v>
      </c>
      <c r="AA32" s="24"/>
      <c r="AB32" s="34" t="s">
        <v>140</v>
      </c>
      <c r="AC32" s="24" t="s">
        <v>345</v>
      </c>
    </row>
    <row r="33" spans="1:29" ht="16.5" customHeight="1">
      <c r="A33" s="24">
        <v>23</v>
      </c>
      <c r="B33" s="31" t="s">
        <v>239</v>
      </c>
      <c r="C33" s="24" t="s">
        <v>99</v>
      </c>
      <c r="D33" s="34" t="s">
        <v>240</v>
      </c>
      <c r="E33" s="33" t="s">
        <v>101</v>
      </c>
      <c r="F33" s="34" t="s">
        <v>228</v>
      </c>
      <c r="G33" s="35" t="s">
        <v>229</v>
      </c>
      <c r="H33" s="24" t="s">
        <v>241</v>
      </c>
      <c r="I33" s="24" t="s">
        <v>105</v>
      </c>
      <c r="J33" s="24"/>
      <c r="K33" s="24"/>
      <c r="L33" s="24" t="s">
        <v>89</v>
      </c>
      <c r="M33" s="24"/>
      <c r="N33" s="24"/>
      <c r="O33" s="24"/>
      <c r="P33" s="24" t="s">
        <v>90</v>
      </c>
      <c r="Q33" s="24" t="s">
        <v>91</v>
      </c>
      <c r="R33" s="24"/>
      <c r="S33" s="37" t="s">
        <v>342</v>
      </c>
      <c r="T33" s="24" t="s">
        <v>70</v>
      </c>
      <c r="U33" s="24"/>
      <c r="V33" s="24"/>
      <c r="W33" s="53" t="s">
        <v>363</v>
      </c>
      <c r="X33" s="34" t="s">
        <v>95</v>
      </c>
      <c r="Y33" s="34" t="s">
        <v>224</v>
      </c>
      <c r="Z33" s="24">
        <v>4.32</v>
      </c>
      <c r="AA33" s="24"/>
      <c r="AB33" s="34" t="s">
        <v>233</v>
      </c>
      <c r="AC33" s="24"/>
    </row>
    <row r="34" spans="1:29" ht="16.5" customHeight="1">
      <c r="A34" s="24">
        <v>24</v>
      </c>
      <c r="B34" s="36" t="s">
        <v>242</v>
      </c>
      <c r="C34" s="24" t="s">
        <v>99</v>
      </c>
      <c r="D34" s="32" t="s">
        <v>243</v>
      </c>
      <c r="E34" s="33" t="s">
        <v>101</v>
      </c>
      <c r="F34" s="34" t="s">
        <v>133</v>
      </c>
      <c r="G34" s="34" t="s">
        <v>177</v>
      </c>
      <c r="H34" s="24" t="s">
        <v>244</v>
      </c>
      <c r="I34" s="24" t="s">
        <v>245</v>
      </c>
      <c r="J34" s="33"/>
      <c r="K34" s="24"/>
      <c r="L34" s="24" t="s">
        <v>89</v>
      </c>
      <c r="M34" s="24"/>
      <c r="N34" s="24"/>
      <c r="O34" s="24" t="s">
        <v>90</v>
      </c>
      <c r="P34" s="24"/>
      <c r="Q34" s="24" t="s">
        <v>91</v>
      </c>
      <c r="R34" s="24"/>
      <c r="S34" s="37" t="s">
        <v>342</v>
      </c>
      <c r="T34" s="24" t="s">
        <v>70</v>
      </c>
      <c r="U34" s="24"/>
      <c r="V34" s="24"/>
      <c r="W34" s="24" t="s">
        <v>364</v>
      </c>
      <c r="X34" s="34" t="s">
        <v>147</v>
      </c>
      <c r="Y34" s="34" t="s">
        <v>178</v>
      </c>
      <c r="Z34" s="24">
        <v>2.72</v>
      </c>
      <c r="AA34" s="24"/>
      <c r="AB34" s="34" t="s">
        <v>130</v>
      </c>
      <c r="AC34" s="24" t="s">
        <v>345</v>
      </c>
    </row>
    <row r="35" spans="1:29" ht="16.5" customHeight="1">
      <c r="A35" s="24">
        <v>25</v>
      </c>
      <c r="B35" s="31" t="s">
        <v>246</v>
      </c>
      <c r="C35" s="24" t="s">
        <v>99</v>
      </c>
      <c r="D35" s="32" t="s">
        <v>247</v>
      </c>
      <c r="E35" s="33" t="s">
        <v>101</v>
      </c>
      <c r="F35" s="34" t="s">
        <v>248</v>
      </c>
      <c r="G35" s="54" t="s">
        <v>249</v>
      </c>
      <c r="H35" s="24" t="s">
        <v>250</v>
      </c>
      <c r="I35" s="24" t="s">
        <v>105</v>
      </c>
      <c r="J35" s="55" t="s">
        <v>251</v>
      </c>
      <c r="K35" s="55" t="s">
        <v>252</v>
      </c>
      <c r="L35" s="24" t="s">
        <v>89</v>
      </c>
      <c r="M35" s="24"/>
      <c r="N35" s="24"/>
      <c r="O35" s="24"/>
      <c r="P35" s="24" t="s">
        <v>90</v>
      </c>
      <c r="Q35" s="24" t="s">
        <v>91</v>
      </c>
      <c r="R35" s="24"/>
      <c r="S35" s="37" t="s">
        <v>343</v>
      </c>
      <c r="T35" s="24" t="s">
        <v>70</v>
      </c>
      <c r="U35" s="24"/>
      <c r="V35" s="24"/>
      <c r="W35" s="24" t="s">
        <v>365</v>
      </c>
      <c r="X35" s="34" t="s">
        <v>95</v>
      </c>
      <c r="Y35" s="34" t="s">
        <v>109</v>
      </c>
      <c r="Z35" s="24">
        <v>4.65</v>
      </c>
      <c r="AA35" s="24"/>
      <c r="AB35" s="34" t="s">
        <v>253</v>
      </c>
      <c r="AC35" s="24"/>
    </row>
    <row r="36" spans="1:29" ht="16.5" customHeight="1">
      <c r="A36" s="24">
        <v>26</v>
      </c>
      <c r="B36" s="31" t="s">
        <v>261</v>
      </c>
      <c r="C36" s="24" t="s">
        <v>99</v>
      </c>
      <c r="D36" s="34" t="s">
        <v>262</v>
      </c>
      <c r="E36" s="33" t="s">
        <v>101</v>
      </c>
      <c r="F36" s="34" t="s">
        <v>228</v>
      </c>
      <c r="G36" s="35" t="s">
        <v>229</v>
      </c>
      <c r="H36" s="24" t="s">
        <v>263</v>
      </c>
      <c r="I36" s="24" t="s">
        <v>105</v>
      </c>
      <c r="J36" s="24"/>
      <c r="K36" s="24"/>
      <c r="L36" s="24" t="s">
        <v>89</v>
      </c>
      <c r="M36" s="24"/>
      <c r="N36" s="36"/>
      <c r="O36" s="24" t="s">
        <v>90</v>
      </c>
      <c r="P36" s="24"/>
      <c r="Q36" s="24" t="s">
        <v>91</v>
      </c>
      <c r="R36" s="24"/>
      <c r="S36" s="37" t="s">
        <v>343</v>
      </c>
      <c r="T36" s="24" t="s">
        <v>70</v>
      </c>
      <c r="U36" s="24"/>
      <c r="V36" s="24"/>
      <c r="W36" s="24" t="s">
        <v>331</v>
      </c>
      <c r="X36" s="34" t="s">
        <v>95</v>
      </c>
      <c r="Y36" s="34" t="s">
        <v>224</v>
      </c>
      <c r="Z36" s="24">
        <v>4.32</v>
      </c>
      <c r="AA36" s="24"/>
      <c r="AB36" s="34" t="s">
        <v>264</v>
      </c>
      <c r="AC36" s="24"/>
    </row>
    <row r="37" spans="1:29" s="10" customFormat="1" ht="16.5" customHeight="1">
      <c r="A37" s="24">
        <v>27</v>
      </c>
      <c r="B37" s="36" t="s">
        <v>254</v>
      </c>
      <c r="C37" s="24"/>
      <c r="D37" s="32" t="s">
        <v>255</v>
      </c>
      <c r="E37" s="33" t="s">
        <v>101</v>
      </c>
      <c r="F37" s="34" t="s">
        <v>166</v>
      </c>
      <c r="G37" s="34" t="s">
        <v>256</v>
      </c>
      <c r="H37" s="24" t="s">
        <v>257</v>
      </c>
      <c r="I37" s="24" t="s">
        <v>136</v>
      </c>
      <c r="J37" s="55" t="s">
        <v>258</v>
      </c>
      <c r="K37" s="55" t="s">
        <v>259</v>
      </c>
      <c r="L37" s="24" t="s">
        <v>89</v>
      </c>
      <c r="M37" s="24"/>
      <c r="N37" s="24"/>
      <c r="O37" s="24"/>
      <c r="P37" s="24" t="s">
        <v>90</v>
      </c>
      <c r="Q37" s="24" t="s">
        <v>91</v>
      </c>
      <c r="R37" s="24"/>
      <c r="S37" s="37" t="s">
        <v>343</v>
      </c>
      <c r="T37" s="24" t="s">
        <v>71</v>
      </c>
      <c r="U37" s="24"/>
      <c r="V37" s="24"/>
      <c r="W37" s="24" t="s">
        <v>366</v>
      </c>
      <c r="X37" s="34" t="s">
        <v>95</v>
      </c>
      <c r="Y37" s="34" t="s">
        <v>191</v>
      </c>
      <c r="Z37" s="24">
        <v>3.99</v>
      </c>
      <c r="AA37" s="24"/>
      <c r="AB37" s="34" t="s">
        <v>260</v>
      </c>
      <c r="AC37" s="24" t="s">
        <v>345</v>
      </c>
    </row>
    <row r="38" spans="1:29" ht="16.5" customHeight="1">
      <c r="A38" s="24">
        <v>28</v>
      </c>
      <c r="B38" s="36" t="s">
        <v>265</v>
      </c>
      <c r="C38" s="24" t="s">
        <v>99</v>
      </c>
      <c r="D38" s="32" t="s">
        <v>266</v>
      </c>
      <c r="E38" s="33" t="s">
        <v>101</v>
      </c>
      <c r="F38" s="34" t="s">
        <v>133</v>
      </c>
      <c r="G38" s="34" t="s">
        <v>177</v>
      </c>
      <c r="H38" s="24" t="s">
        <v>267</v>
      </c>
      <c r="I38" s="24" t="s">
        <v>88</v>
      </c>
      <c r="J38" s="33"/>
      <c r="K38" s="24"/>
      <c r="L38" s="24" t="s">
        <v>89</v>
      </c>
      <c r="M38" s="24"/>
      <c r="N38" s="24"/>
      <c r="O38" s="24" t="s">
        <v>90</v>
      </c>
      <c r="P38" s="24"/>
      <c r="Q38" s="24" t="s">
        <v>91</v>
      </c>
      <c r="R38" s="24"/>
      <c r="S38" s="37" t="s">
        <v>342</v>
      </c>
      <c r="T38" s="24" t="s">
        <v>70</v>
      </c>
      <c r="U38" s="24"/>
      <c r="V38" s="24"/>
      <c r="W38" s="46" t="s">
        <v>202</v>
      </c>
      <c r="X38" s="34" t="s">
        <v>147</v>
      </c>
      <c r="Y38" s="34" t="s">
        <v>178</v>
      </c>
      <c r="Z38" s="24">
        <v>2.72</v>
      </c>
      <c r="AA38" s="24"/>
      <c r="AB38" s="34" t="s">
        <v>130</v>
      </c>
      <c r="AC38" s="24" t="s">
        <v>345</v>
      </c>
    </row>
    <row r="39" spans="1:29" ht="16.5" customHeight="1">
      <c r="A39" s="24">
        <v>29</v>
      </c>
      <c r="B39" s="47" t="s">
        <v>338</v>
      </c>
      <c r="C39" s="24" t="s">
        <v>99</v>
      </c>
      <c r="D39" s="48" t="s">
        <v>339</v>
      </c>
      <c r="E39" s="33" t="s">
        <v>101</v>
      </c>
      <c r="F39" s="43" t="s">
        <v>340</v>
      </c>
      <c r="G39" s="43"/>
      <c r="H39" s="46" t="s">
        <v>144</v>
      </c>
      <c r="I39" s="24" t="s">
        <v>105</v>
      </c>
      <c r="J39" s="49"/>
      <c r="K39" s="46"/>
      <c r="L39" s="24" t="s">
        <v>89</v>
      </c>
      <c r="M39" s="24" t="s">
        <v>290</v>
      </c>
      <c r="N39" s="46"/>
      <c r="O39" s="46"/>
      <c r="P39" s="46"/>
      <c r="Q39" s="24" t="s">
        <v>91</v>
      </c>
      <c r="R39" s="46"/>
      <c r="S39" s="107" t="s">
        <v>379</v>
      </c>
      <c r="T39" s="107" t="s">
        <v>378</v>
      </c>
      <c r="U39" s="46"/>
      <c r="V39" s="46"/>
      <c r="W39" s="46" t="s">
        <v>202</v>
      </c>
      <c r="X39" s="34" t="s">
        <v>272</v>
      </c>
      <c r="Y39" s="43" t="s">
        <v>382</v>
      </c>
      <c r="Z39" s="46">
        <v>1.86</v>
      </c>
      <c r="AA39" s="71"/>
      <c r="AB39" s="43"/>
      <c r="AC39" s="24" t="s">
        <v>344</v>
      </c>
    </row>
    <row r="40" spans="1:29" ht="16.5" customHeight="1">
      <c r="A40" s="24">
        <v>30</v>
      </c>
      <c r="B40" s="47" t="s">
        <v>268</v>
      </c>
      <c r="C40" s="46" t="s">
        <v>99</v>
      </c>
      <c r="D40" s="48" t="s">
        <v>269</v>
      </c>
      <c r="E40" s="33" t="s">
        <v>101</v>
      </c>
      <c r="F40" s="43" t="s">
        <v>270</v>
      </c>
      <c r="G40" s="43" t="s">
        <v>102</v>
      </c>
      <c r="H40" s="46" t="s">
        <v>271</v>
      </c>
      <c r="I40" s="24" t="s">
        <v>105</v>
      </c>
      <c r="J40" s="49"/>
      <c r="K40" s="46"/>
      <c r="L40" s="46" t="s">
        <v>89</v>
      </c>
      <c r="N40" s="46"/>
      <c r="O40" s="56" t="s">
        <v>332</v>
      </c>
      <c r="P40" s="46"/>
      <c r="Q40" s="46" t="s">
        <v>91</v>
      </c>
      <c r="R40" s="46"/>
      <c r="S40" s="37" t="s">
        <v>342</v>
      </c>
      <c r="T40" s="46" t="s">
        <v>70</v>
      </c>
      <c r="U40" s="46"/>
      <c r="V40" s="46"/>
      <c r="W40" s="46" t="s">
        <v>202</v>
      </c>
      <c r="X40" s="34" t="s">
        <v>272</v>
      </c>
      <c r="Y40" s="43" t="s">
        <v>273</v>
      </c>
      <c r="Z40" s="46">
        <v>4.06</v>
      </c>
      <c r="AA40" s="71">
        <v>0.07</v>
      </c>
      <c r="AB40" s="43" t="s">
        <v>130</v>
      </c>
      <c r="AC40" s="46"/>
    </row>
    <row r="41" spans="1:29" ht="16.5" customHeight="1">
      <c r="A41" s="24">
        <v>31</v>
      </c>
      <c r="B41" s="57" t="s">
        <v>274</v>
      </c>
      <c r="C41" s="38"/>
      <c r="D41" s="39" t="s">
        <v>275</v>
      </c>
      <c r="E41" s="58" t="s">
        <v>101</v>
      </c>
      <c r="F41" s="39" t="s">
        <v>276</v>
      </c>
      <c r="G41" s="59" t="s">
        <v>277</v>
      </c>
      <c r="H41" s="38" t="s">
        <v>144</v>
      </c>
      <c r="I41" s="108" t="s">
        <v>126</v>
      </c>
      <c r="J41" s="38"/>
      <c r="K41" s="38"/>
      <c r="L41" s="38" t="s">
        <v>89</v>
      </c>
      <c r="M41" s="38"/>
      <c r="N41" s="38"/>
      <c r="O41" s="38"/>
      <c r="P41" s="38" t="s">
        <v>90</v>
      </c>
      <c r="Q41" s="38" t="s">
        <v>91</v>
      </c>
      <c r="R41" s="38"/>
      <c r="S41" s="37" t="s">
        <v>342</v>
      </c>
      <c r="T41" s="38" t="s">
        <v>70</v>
      </c>
      <c r="U41" s="38"/>
      <c r="V41" s="38"/>
      <c r="W41" s="46" t="s">
        <v>202</v>
      </c>
      <c r="X41" s="34" t="s">
        <v>95</v>
      </c>
      <c r="Y41" s="34" t="s">
        <v>96</v>
      </c>
      <c r="Z41" s="24">
        <v>4.98</v>
      </c>
      <c r="AA41" s="72">
        <v>0.05</v>
      </c>
      <c r="AB41" s="34" t="s">
        <v>278</v>
      </c>
      <c r="AC41" s="38"/>
    </row>
    <row r="42" spans="1:29" ht="16.5" customHeight="1">
      <c r="A42" s="24">
        <v>32</v>
      </c>
      <c r="B42" s="31" t="s">
        <v>279</v>
      </c>
      <c r="C42" s="24"/>
      <c r="D42" s="34" t="s">
        <v>280</v>
      </c>
      <c r="E42" s="33" t="s">
        <v>101</v>
      </c>
      <c r="F42" s="34" t="s">
        <v>177</v>
      </c>
      <c r="G42" s="32" t="s">
        <v>281</v>
      </c>
      <c r="H42" s="24" t="s">
        <v>188</v>
      </c>
      <c r="I42" s="24" t="s">
        <v>136</v>
      </c>
      <c r="J42" s="55" t="s">
        <v>282</v>
      </c>
      <c r="K42" s="55" t="s">
        <v>283</v>
      </c>
      <c r="L42" s="24" t="s">
        <v>89</v>
      </c>
      <c r="M42" s="24" t="s">
        <v>284</v>
      </c>
      <c r="N42" s="24"/>
      <c r="O42" s="24"/>
      <c r="P42" s="24"/>
      <c r="Q42" s="24" t="s">
        <v>285</v>
      </c>
      <c r="R42" s="24"/>
      <c r="S42" s="37" t="s">
        <v>343</v>
      </c>
      <c r="T42" s="24" t="s">
        <v>71</v>
      </c>
      <c r="U42" s="24"/>
      <c r="V42" s="24"/>
      <c r="W42" s="24" t="s">
        <v>367</v>
      </c>
      <c r="X42" s="34" t="s">
        <v>272</v>
      </c>
      <c r="Y42" s="34" t="s">
        <v>286</v>
      </c>
      <c r="Z42" s="24">
        <v>2.46</v>
      </c>
      <c r="AA42" s="24"/>
      <c r="AB42" s="34" t="s">
        <v>130</v>
      </c>
      <c r="AC42" s="24" t="s">
        <v>345</v>
      </c>
    </row>
    <row r="43" spans="1:29" ht="16.5" customHeight="1">
      <c r="A43" s="24">
        <v>33</v>
      </c>
      <c r="B43" s="36" t="s">
        <v>287</v>
      </c>
      <c r="C43" s="24" t="s">
        <v>99</v>
      </c>
      <c r="D43" s="32" t="s">
        <v>288</v>
      </c>
      <c r="E43" s="33" t="s">
        <v>101</v>
      </c>
      <c r="F43" s="34" t="s">
        <v>143</v>
      </c>
      <c r="G43" s="34" t="s">
        <v>123</v>
      </c>
      <c r="H43" s="24" t="s">
        <v>289</v>
      </c>
      <c r="I43" s="24" t="s">
        <v>136</v>
      </c>
      <c r="J43" s="33"/>
      <c r="K43" s="24"/>
      <c r="L43" s="24" t="s">
        <v>89</v>
      </c>
      <c r="M43" s="24" t="s">
        <v>290</v>
      </c>
      <c r="N43" s="24"/>
      <c r="O43" s="24"/>
      <c r="P43" s="24"/>
      <c r="Q43" s="24" t="s">
        <v>285</v>
      </c>
      <c r="R43" s="24"/>
      <c r="S43" s="37" t="s">
        <v>343</v>
      </c>
      <c r="T43" s="24" t="s">
        <v>71</v>
      </c>
      <c r="U43" s="24"/>
      <c r="V43" s="24"/>
      <c r="W43" s="24" t="s">
        <v>368</v>
      </c>
      <c r="X43" s="34" t="s">
        <v>95</v>
      </c>
      <c r="Y43" s="34" t="s">
        <v>291</v>
      </c>
      <c r="Z43" s="24">
        <v>2.67</v>
      </c>
      <c r="AA43" s="24"/>
      <c r="AB43" s="34" t="s">
        <v>149</v>
      </c>
      <c r="AC43" s="24" t="s">
        <v>345</v>
      </c>
    </row>
    <row r="44" spans="1:29" s="9" customFormat="1" ht="16.5" customHeight="1">
      <c r="A44" s="24">
        <v>34</v>
      </c>
      <c r="B44" s="31" t="s">
        <v>292</v>
      </c>
      <c r="C44" s="24" t="s">
        <v>99</v>
      </c>
      <c r="D44" s="34" t="s">
        <v>293</v>
      </c>
      <c r="E44" s="33" t="s">
        <v>101</v>
      </c>
      <c r="F44" s="34" t="s">
        <v>186</v>
      </c>
      <c r="G44" s="35" t="s">
        <v>187</v>
      </c>
      <c r="H44" s="24" t="s">
        <v>294</v>
      </c>
      <c r="I44" s="24" t="s">
        <v>105</v>
      </c>
      <c r="J44" s="24"/>
      <c r="K44" s="24"/>
      <c r="L44" s="24" t="s">
        <v>89</v>
      </c>
      <c r="M44" s="24"/>
      <c r="N44" s="24"/>
      <c r="O44" s="24" t="s">
        <v>90</v>
      </c>
      <c r="P44" s="24"/>
      <c r="Q44" s="24" t="s">
        <v>146</v>
      </c>
      <c r="R44" s="24"/>
      <c r="S44" s="37" t="s">
        <v>349</v>
      </c>
      <c r="T44" s="24" t="s">
        <v>71</v>
      </c>
      <c r="U44" s="24"/>
      <c r="V44" s="24"/>
      <c r="W44" s="24" t="s">
        <v>369</v>
      </c>
      <c r="X44" s="34" t="s">
        <v>95</v>
      </c>
      <c r="Y44" s="34" t="s">
        <v>191</v>
      </c>
      <c r="Z44" s="24">
        <v>3.99</v>
      </c>
      <c r="AA44" s="24"/>
      <c r="AB44" s="34" t="s">
        <v>97</v>
      </c>
      <c r="AC44" s="24"/>
    </row>
    <row r="45" spans="1:29" s="9" customFormat="1" ht="16.5" customHeight="1">
      <c r="A45" s="24">
        <v>35</v>
      </c>
      <c r="B45" s="31" t="s">
        <v>295</v>
      </c>
      <c r="C45" s="24" t="s">
        <v>99</v>
      </c>
      <c r="D45" s="34" t="s">
        <v>296</v>
      </c>
      <c r="E45" s="33" t="s">
        <v>101</v>
      </c>
      <c r="F45" s="34" t="s">
        <v>297</v>
      </c>
      <c r="G45" s="35" t="s">
        <v>298</v>
      </c>
      <c r="H45" s="24" t="s">
        <v>299</v>
      </c>
      <c r="I45" s="24" t="s">
        <v>300</v>
      </c>
      <c r="J45" s="24"/>
      <c r="K45" s="24"/>
      <c r="L45" s="24" t="s">
        <v>89</v>
      </c>
      <c r="M45" s="69"/>
      <c r="N45" s="24"/>
      <c r="O45" s="24" t="s">
        <v>90</v>
      </c>
      <c r="P45" s="24"/>
      <c r="Q45" s="24" t="s">
        <v>146</v>
      </c>
      <c r="R45" s="24"/>
      <c r="S45" s="37" t="s">
        <v>349</v>
      </c>
      <c r="T45" s="24" t="s">
        <v>70</v>
      </c>
      <c r="U45" s="24"/>
      <c r="V45" s="24"/>
      <c r="W45" s="24" t="s">
        <v>370</v>
      </c>
      <c r="X45" s="34" t="s">
        <v>95</v>
      </c>
      <c r="Y45" s="34" t="s">
        <v>301</v>
      </c>
      <c r="Z45" s="24">
        <v>3.33</v>
      </c>
      <c r="AA45" s="24"/>
      <c r="AB45" s="34" t="s">
        <v>130</v>
      </c>
      <c r="AC45" s="24" t="s">
        <v>345</v>
      </c>
    </row>
    <row r="46" spans="1:29" s="9" customFormat="1" ht="16.5" customHeight="1">
      <c r="A46" s="24">
        <v>36</v>
      </c>
      <c r="B46" s="31" t="s">
        <v>302</v>
      </c>
      <c r="C46" s="24" t="s">
        <v>99</v>
      </c>
      <c r="D46" s="34" t="s">
        <v>303</v>
      </c>
      <c r="E46" s="33" t="s">
        <v>101</v>
      </c>
      <c r="F46" s="34" t="s">
        <v>143</v>
      </c>
      <c r="G46" s="34" t="s">
        <v>123</v>
      </c>
      <c r="H46" s="24" t="s">
        <v>304</v>
      </c>
      <c r="I46" s="24" t="s">
        <v>88</v>
      </c>
      <c r="J46" s="24"/>
      <c r="K46" s="24"/>
      <c r="L46" s="24" t="s">
        <v>89</v>
      </c>
      <c r="M46" s="24" t="s">
        <v>90</v>
      </c>
      <c r="N46" s="24"/>
      <c r="O46" s="24"/>
      <c r="P46" s="24"/>
      <c r="Q46" s="24" t="s">
        <v>305</v>
      </c>
      <c r="R46" s="24"/>
      <c r="S46" s="37" t="s">
        <v>343</v>
      </c>
      <c r="T46" s="24" t="s">
        <v>71</v>
      </c>
      <c r="U46" s="24"/>
      <c r="V46" s="24"/>
      <c r="W46" s="24" t="s">
        <v>371</v>
      </c>
      <c r="X46" s="34" t="s">
        <v>95</v>
      </c>
      <c r="Y46" s="34" t="s">
        <v>291</v>
      </c>
      <c r="Z46" s="24">
        <v>2.67</v>
      </c>
      <c r="AA46" s="24"/>
      <c r="AB46" s="34" t="s">
        <v>149</v>
      </c>
      <c r="AC46" s="24" t="s">
        <v>345</v>
      </c>
    </row>
    <row r="47" spans="1:29" s="9" customFormat="1" ht="16.5" customHeight="1">
      <c r="A47" s="24">
        <v>37</v>
      </c>
      <c r="B47" s="36" t="s">
        <v>306</v>
      </c>
      <c r="C47" s="24" t="s">
        <v>99</v>
      </c>
      <c r="D47" s="34" t="s">
        <v>307</v>
      </c>
      <c r="E47" s="34" t="s">
        <v>101</v>
      </c>
      <c r="F47" s="34" t="s">
        <v>308</v>
      </c>
      <c r="G47" s="35" t="s">
        <v>309</v>
      </c>
      <c r="H47" s="24" t="s">
        <v>310</v>
      </c>
      <c r="I47" s="24" t="s">
        <v>300</v>
      </c>
      <c r="J47" s="24"/>
      <c r="K47" s="24"/>
      <c r="L47" s="24" t="s">
        <v>89</v>
      </c>
      <c r="M47" s="24"/>
      <c r="N47" s="24"/>
      <c r="O47" s="24" t="s">
        <v>90</v>
      </c>
      <c r="P47" s="24"/>
      <c r="Q47" s="24" t="s">
        <v>311</v>
      </c>
      <c r="R47" s="24"/>
      <c r="S47" s="37" t="s">
        <v>342</v>
      </c>
      <c r="T47" s="24" t="s">
        <v>70</v>
      </c>
      <c r="U47" s="24"/>
      <c r="V47" s="24"/>
      <c r="W47" s="53" t="s">
        <v>372</v>
      </c>
      <c r="X47" s="34" t="s">
        <v>95</v>
      </c>
      <c r="Y47" s="34" t="s">
        <v>119</v>
      </c>
      <c r="Z47" s="52">
        <v>3.66</v>
      </c>
      <c r="AA47" s="24"/>
      <c r="AB47" s="34" t="s">
        <v>233</v>
      </c>
      <c r="AC47" s="24" t="s">
        <v>345</v>
      </c>
    </row>
    <row r="48" spans="1:29" s="9" customFormat="1" ht="16.5" customHeight="1">
      <c r="A48" s="24">
        <v>38</v>
      </c>
      <c r="B48" s="31" t="s">
        <v>312</v>
      </c>
      <c r="C48" s="24"/>
      <c r="D48" s="34" t="s">
        <v>313</v>
      </c>
      <c r="E48" s="34" t="s">
        <v>101</v>
      </c>
      <c r="F48" s="34" t="s">
        <v>314</v>
      </c>
      <c r="G48" s="54" t="s">
        <v>315</v>
      </c>
      <c r="H48" s="24" t="s">
        <v>316</v>
      </c>
      <c r="I48" s="108" t="s">
        <v>126</v>
      </c>
      <c r="J48" s="24"/>
      <c r="K48" s="24"/>
      <c r="L48" s="24" t="s">
        <v>89</v>
      </c>
      <c r="M48" s="53" t="s">
        <v>317</v>
      </c>
      <c r="N48" s="24"/>
      <c r="O48" s="24"/>
      <c r="P48" s="24"/>
      <c r="Q48" s="53" t="s">
        <v>318</v>
      </c>
      <c r="R48" s="24"/>
      <c r="S48" s="37" t="s">
        <v>342</v>
      </c>
      <c r="T48" s="24" t="s">
        <v>93</v>
      </c>
      <c r="U48" s="24"/>
      <c r="V48" s="24"/>
      <c r="W48" s="24" t="s">
        <v>373</v>
      </c>
      <c r="X48" s="34" t="s">
        <v>95</v>
      </c>
      <c r="Y48" s="34" t="s">
        <v>319</v>
      </c>
      <c r="Z48" s="24">
        <v>3</v>
      </c>
      <c r="AA48" s="24"/>
      <c r="AB48" s="34" t="s">
        <v>320</v>
      </c>
      <c r="AC48" s="24" t="s">
        <v>345</v>
      </c>
    </row>
    <row r="49" spans="1:29" ht="50.25" customHeight="1">
      <c r="A49" s="76" t="s">
        <v>35</v>
      </c>
      <c r="B49" s="76"/>
      <c r="C49" s="60">
        <f>COUNTA(C11:C48)</f>
        <v>30</v>
      </c>
      <c r="D49" s="61"/>
      <c r="E49" s="60"/>
      <c r="F49" s="60"/>
      <c r="G49" s="60"/>
      <c r="H49" s="60"/>
      <c r="I49" s="60"/>
      <c r="J49" s="60">
        <f>COUNTA(J11:J48)</f>
        <v>10</v>
      </c>
      <c r="K49" s="60">
        <f>COUNTA(K11:K48)</f>
        <v>10</v>
      </c>
      <c r="L49" s="106" t="s">
        <v>346</v>
      </c>
      <c r="M49" s="62" t="s">
        <v>376</v>
      </c>
      <c r="N49" s="63" t="s">
        <v>321</v>
      </c>
      <c r="O49" s="62" t="s">
        <v>377</v>
      </c>
      <c r="P49" s="63" t="s">
        <v>333</v>
      </c>
      <c r="Q49" s="60"/>
      <c r="R49" s="63" t="s">
        <v>334</v>
      </c>
      <c r="S49" s="63" t="s">
        <v>380</v>
      </c>
      <c r="T49" s="63" t="s">
        <v>350</v>
      </c>
      <c r="U49" s="60"/>
      <c r="V49" s="63" t="s">
        <v>322</v>
      </c>
      <c r="W49" s="60"/>
      <c r="X49" s="61"/>
      <c r="Y49" s="60"/>
      <c r="Z49" s="60"/>
      <c r="AA49" s="60"/>
      <c r="AB49" s="60"/>
      <c r="AC49" s="60"/>
    </row>
    <row r="50" ht="9" customHeight="1"/>
    <row r="51" spans="4:32" ht="15.75">
      <c r="D51" s="64"/>
      <c r="R51" s="77" t="s">
        <v>381</v>
      </c>
      <c r="S51" s="77"/>
      <c r="T51" s="77"/>
      <c r="U51" s="77"/>
      <c r="V51" s="77"/>
      <c r="W51" s="77"/>
      <c r="X51" s="65"/>
      <c r="AE51" s="66"/>
      <c r="AF51" s="66"/>
    </row>
    <row r="52" spans="1:32" ht="15.75" customHeight="1">
      <c r="A52" s="75" t="s">
        <v>34</v>
      </c>
      <c r="B52" s="75"/>
      <c r="C52" s="75"/>
      <c r="D52" s="75"/>
      <c r="E52" s="22"/>
      <c r="F52" s="67"/>
      <c r="G52" s="67"/>
      <c r="H52" s="67"/>
      <c r="R52" s="75" t="s">
        <v>33</v>
      </c>
      <c r="S52" s="75"/>
      <c r="T52" s="75"/>
      <c r="U52" s="75"/>
      <c r="V52" s="75"/>
      <c r="W52" s="75"/>
      <c r="X52" s="65"/>
      <c r="AE52" s="66"/>
      <c r="AF52" s="66"/>
    </row>
    <row r="53" spans="1:32" ht="13.5" customHeight="1">
      <c r="A53" s="78" t="s">
        <v>31</v>
      </c>
      <c r="B53" s="78"/>
      <c r="C53" s="78"/>
      <c r="D53" s="78"/>
      <c r="E53" s="23"/>
      <c r="F53" s="68"/>
      <c r="G53" s="68"/>
      <c r="H53" s="68"/>
      <c r="R53" s="78" t="s">
        <v>30</v>
      </c>
      <c r="S53" s="78"/>
      <c r="T53" s="78"/>
      <c r="U53" s="78"/>
      <c r="V53" s="78"/>
      <c r="W53" s="78"/>
      <c r="X53" s="65"/>
      <c r="AE53" s="66"/>
      <c r="AF53" s="66"/>
    </row>
    <row r="54" spans="4:32" ht="12">
      <c r="D54" s="64"/>
      <c r="X54" s="65"/>
      <c r="AE54" s="66"/>
      <c r="AF54" s="66"/>
    </row>
    <row r="55" spans="4:32" ht="12">
      <c r="D55" s="64"/>
      <c r="X55" s="65"/>
      <c r="AE55" s="66"/>
      <c r="AF55" s="66"/>
    </row>
    <row r="56" spans="4:32" ht="12">
      <c r="D56" s="64"/>
      <c r="X56" s="65"/>
      <c r="AE56" s="66"/>
      <c r="AF56" s="66"/>
    </row>
    <row r="57" spans="4:32" ht="12">
      <c r="D57" s="64"/>
      <c r="X57" s="65"/>
      <c r="AE57" s="66"/>
      <c r="AF57" s="66"/>
    </row>
    <row r="58" spans="4:32" ht="12">
      <c r="D58" s="64"/>
      <c r="X58" s="65"/>
      <c r="AE58" s="66"/>
      <c r="AF58" s="66"/>
    </row>
    <row r="59" spans="4:32" ht="12">
      <c r="D59" s="64"/>
      <c r="X59" s="65"/>
      <c r="AE59" s="66"/>
      <c r="AF59" s="66"/>
    </row>
    <row r="60" spans="1:34" s="65" customFormat="1" ht="16.5" customHeight="1">
      <c r="A60" s="75" t="s">
        <v>323</v>
      </c>
      <c r="B60" s="75"/>
      <c r="C60" s="75"/>
      <c r="D60" s="75"/>
      <c r="E60" s="22"/>
      <c r="F60" s="67"/>
      <c r="G60" s="67"/>
      <c r="H60" s="67"/>
      <c r="I60" s="4"/>
      <c r="J60" s="4"/>
      <c r="K60" s="4"/>
      <c r="L60" s="4"/>
      <c r="M60" s="4"/>
      <c r="N60" s="4"/>
      <c r="O60" s="4"/>
      <c r="P60" s="4"/>
      <c r="Q60" s="4"/>
      <c r="R60" s="75" t="s">
        <v>324</v>
      </c>
      <c r="S60" s="75"/>
      <c r="T60" s="75"/>
      <c r="U60" s="75"/>
      <c r="V60" s="75"/>
      <c r="W60" s="75"/>
      <c r="Y60" s="4"/>
      <c r="Z60" s="4"/>
      <c r="AA60" s="4"/>
      <c r="AB60" s="4"/>
      <c r="AC60" s="4"/>
      <c r="AD60" s="4"/>
      <c r="AE60" s="66"/>
      <c r="AF60" s="66"/>
      <c r="AG60" s="4"/>
      <c r="AH60" s="4"/>
    </row>
  </sheetData>
  <sheetProtection/>
  <mergeCells count="39">
    <mergeCell ref="X6:X9"/>
    <mergeCell ref="A5:AC5"/>
    <mergeCell ref="A4:AC4"/>
    <mergeCell ref="L6:T6"/>
    <mergeCell ref="L7:L9"/>
    <mergeCell ref="Z6:Z9"/>
    <mergeCell ref="AB6:AB9"/>
    <mergeCell ref="W6:W9"/>
    <mergeCell ref="Q8:Q9"/>
    <mergeCell ref="E6:E9"/>
    <mergeCell ref="AA6:AA9"/>
    <mergeCell ref="K7:K9"/>
    <mergeCell ref="J7:J9"/>
    <mergeCell ref="AC6:AC9"/>
    <mergeCell ref="M7:Q7"/>
    <mergeCell ref="R7:R9"/>
    <mergeCell ref="S7:S9"/>
    <mergeCell ref="T7:T9"/>
    <mergeCell ref="V6:V9"/>
    <mergeCell ref="Y6:Y9"/>
    <mergeCell ref="H6:H9"/>
    <mergeCell ref="G6:G9"/>
    <mergeCell ref="J6:K6"/>
    <mergeCell ref="A6:A9"/>
    <mergeCell ref="B6:B9"/>
    <mergeCell ref="C6:C9"/>
    <mergeCell ref="D6:D9"/>
    <mergeCell ref="F6:F9"/>
    <mergeCell ref="U6:U9"/>
    <mergeCell ref="I6:I9"/>
    <mergeCell ref="A60:D60"/>
    <mergeCell ref="R60:W60"/>
    <mergeCell ref="A49:B49"/>
    <mergeCell ref="R51:W51"/>
    <mergeCell ref="A52:D52"/>
    <mergeCell ref="R52:W52"/>
    <mergeCell ref="A53:D53"/>
    <mergeCell ref="R53:W53"/>
    <mergeCell ref="M8:P8"/>
  </mergeCells>
  <printOptions/>
  <pageMargins left="0.6735416666666667" right="0" top="0.43" bottom="0.38" header="0.5" footer="0.5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E20" sqref="AE20"/>
    </sheetView>
  </sheetViews>
  <sheetFormatPr defaultColWidth="5.09765625" defaultRowHeight="14.25"/>
  <cols>
    <col min="1" max="1" width="4.8984375" style="14" customWidth="1"/>
    <col min="2" max="2" width="19.59765625" style="14" bestFit="1" customWidth="1"/>
    <col min="3" max="3" width="7.59765625" style="14" customWidth="1"/>
    <col min="4" max="4" width="7.8984375" style="14" customWidth="1"/>
    <col min="5" max="5" width="10.8984375" style="14" customWidth="1"/>
    <col min="6" max="6" width="10" style="14" customWidth="1"/>
    <col min="7" max="7" width="4.59765625" style="14" hidden="1" customWidth="1"/>
    <col min="8" max="8" width="4.5" style="14" hidden="1" customWidth="1"/>
    <col min="9" max="9" width="4.59765625" style="14" hidden="1" customWidth="1"/>
    <col min="10" max="10" width="5" style="14" hidden="1" customWidth="1"/>
    <col min="11" max="12" width="4.5" style="14" hidden="1" customWidth="1"/>
    <col min="13" max="14" width="4.19921875" style="14" hidden="1" customWidth="1"/>
    <col min="15" max="15" width="6.3984375" style="14" customWidth="1"/>
    <col min="16" max="16" width="6.59765625" style="14" bestFit="1" customWidth="1"/>
    <col min="17" max="17" width="5.8984375" style="14" bestFit="1" customWidth="1"/>
    <col min="18" max="18" width="7.19921875" style="14" customWidth="1"/>
    <col min="19" max="19" width="5.59765625" style="14" hidden="1" customWidth="1"/>
    <col min="20" max="20" width="7.19921875" style="14" hidden="1" customWidth="1"/>
    <col min="21" max="21" width="4.59765625" style="14" bestFit="1" customWidth="1"/>
    <col min="22" max="22" width="5" style="14" customWidth="1"/>
    <col min="23" max="23" width="4.8984375" style="14" bestFit="1" customWidth="1"/>
    <col min="24" max="24" width="3.8984375" style="14" customWidth="1"/>
    <col min="25" max="25" width="3.8984375" style="14" bestFit="1" customWidth="1"/>
    <col min="26" max="26" width="3.59765625" style="14" customWidth="1"/>
    <col min="27" max="27" width="4.69921875" style="14" bestFit="1" customWidth="1"/>
    <col min="28" max="28" width="4.8984375" style="14" bestFit="1" customWidth="1"/>
    <col min="29" max="29" width="3.8984375" style="14" bestFit="1" customWidth="1"/>
    <col min="30" max="30" width="3.3984375" style="14" customWidth="1"/>
    <col min="31" max="31" width="4.8984375" style="14" bestFit="1" customWidth="1"/>
    <col min="32" max="32" width="5.8984375" style="14" hidden="1" customWidth="1"/>
    <col min="33" max="33" width="5.3984375" style="14" hidden="1" customWidth="1"/>
    <col min="34" max="34" width="5.8984375" style="14" hidden="1" customWidth="1"/>
    <col min="35" max="35" width="5.3984375" style="14" hidden="1" customWidth="1"/>
    <col min="36" max="37" width="6.69921875" style="14" customWidth="1"/>
    <col min="38" max="16384" width="5.09765625" style="14" customWidth="1"/>
  </cols>
  <sheetData>
    <row r="1" spans="1:37" ht="18" customHeight="1">
      <c r="A1" s="104" t="s">
        <v>326</v>
      </c>
      <c r="B1" s="104"/>
      <c r="C1" s="104"/>
      <c r="D1" s="104"/>
      <c r="E1" s="104"/>
      <c r="F1" s="104"/>
      <c r="G1" s="104"/>
      <c r="H1" s="104"/>
      <c r="I1" s="104"/>
      <c r="J1" s="11"/>
      <c r="K1" s="11"/>
      <c r="L1" s="11"/>
      <c r="M1" s="11"/>
      <c r="N1" s="11"/>
      <c r="O1" s="105" t="s">
        <v>2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37" ht="18" customHeight="1">
      <c r="A2" s="105" t="s">
        <v>336</v>
      </c>
      <c r="B2" s="105"/>
      <c r="C2" s="105"/>
      <c r="D2" s="105"/>
      <c r="E2" s="105"/>
      <c r="F2" s="105"/>
      <c r="G2" s="105"/>
      <c r="H2" s="105"/>
      <c r="I2" s="105"/>
      <c r="J2" s="11"/>
      <c r="K2" s="11"/>
      <c r="L2" s="11"/>
      <c r="M2" s="11"/>
      <c r="N2" s="11"/>
      <c r="O2" s="88" t="s">
        <v>39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18" customHeight="1">
      <c r="A3" s="105"/>
      <c r="B3" s="105"/>
      <c r="C3" s="105"/>
      <c r="D3" s="105"/>
      <c r="E3" s="105"/>
      <c r="F3" s="105"/>
      <c r="G3" s="13"/>
      <c r="H3" s="13"/>
      <c r="I3" s="13"/>
      <c r="J3" s="11"/>
      <c r="K3" s="11"/>
      <c r="L3" s="11"/>
      <c r="M3" s="11"/>
      <c r="N3" s="11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ht="18.75">
      <c r="A4" s="88" t="s">
        <v>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1"/>
      <c r="AG4" s="1"/>
      <c r="AH4" s="1"/>
      <c r="AI4" s="1"/>
      <c r="AJ4" s="1"/>
      <c r="AK4" s="1"/>
    </row>
    <row r="5" spans="1:37" ht="18.75">
      <c r="A5" s="88" t="s">
        <v>81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12"/>
      <c r="AK5" s="12"/>
    </row>
    <row r="6" spans="1:37" ht="18">
      <c r="A6" s="15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5"/>
      <c r="AK6" s="15"/>
    </row>
    <row r="7" ht="17.25">
      <c r="A7" s="11"/>
    </row>
    <row r="8" spans="1:37" ht="17.25" customHeight="1">
      <c r="A8" s="96" t="s">
        <v>41</v>
      </c>
      <c r="B8" s="94" t="s">
        <v>42</v>
      </c>
      <c r="C8" s="96" t="s">
        <v>43</v>
      </c>
      <c r="D8" s="94" t="s">
        <v>8</v>
      </c>
      <c r="E8" s="96" t="s">
        <v>38</v>
      </c>
      <c r="F8" s="96" t="s">
        <v>44</v>
      </c>
      <c r="G8" s="94" t="s">
        <v>45</v>
      </c>
      <c r="H8" s="94"/>
      <c r="I8" s="94"/>
      <c r="J8" s="94" t="s">
        <v>46</v>
      </c>
      <c r="K8" s="94"/>
      <c r="L8" s="94"/>
      <c r="M8" s="94"/>
      <c r="N8" s="94"/>
      <c r="O8" s="94" t="s">
        <v>14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 t="s">
        <v>47</v>
      </c>
      <c r="AG8" s="94"/>
      <c r="AH8" s="94"/>
      <c r="AI8" s="94"/>
      <c r="AJ8" s="94" t="s">
        <v>35</v>
      </c>
      <c r="AK8" s="94"/>
    </row>
    <row r="9" spans="1:37" ht="17.25">
      <c r="A9" s="94"/>
      <c r="B9" s="94"/>
      <c r="C9" s="94"/>
      <c r="D9" s="94"/>
      <c r="E9" s="94"/>
      <c r="F9" s="94"/>
      <c r="G9" s="94" t="s">
        <v>48</v>
      </c>
      <c r="H9" s="96" t="s">
        <v>49</v>
      </c>
      <c r="I9" s="94" t="s">
        <v>50</v>
      </c>
      <c r="J9" s="96" t="s">
        <v>51</v>
      </c>
      <c r="K9" s="96" t="s">
        <v>52</v>
      </c>
      <c r="L9" s="96" t="s">
        <v>53</v>
      </c>
      <c r="M9" s="96" t="s">
        <v>54</v>
      </c>
      <c r="N9" s="96" t="s">
        <v>55</v>
      </c>
      <c r="O9" s="94" t="s">
        <v>21</v>
      </c>
      <c r="P9" s="94"/>
      <c r="Q9" s="94"/>
      <c r="R9" s="94"/>
      <c r="S9" s="94"/>
      <c r="T9" s="94"/>
      <c r="U9" s="96" t="s">
        <v>56</v>
      </c>
      <c r="V9" s="94"/>
      <c r="W9" s="94"/>
      <c r="X9" s="96" t="s">
        <v>23</v>
      </c>
      <c r="Y9" s="94"/>
      <c r="Z9" s="94"/>
      <c r="AA9" s="94"/>
      <c r="AB9" s="96" t="s">
        <v>24</v>
      </c>
      <c r="AC9" s="94"/>
      <c r="AD9" s="94"/>
      <c r="AE9" s="94"/>
      <c r="AF9" s="96" t="s">
        <v>57</v>
      </c>
      <c r="AG9" s="96" t="s">
        <v>58</v>
      </c>
      <c r="AH9" s="96" t="s">
        <v>59</v>
      </c>
      <c r="AI9" s="96" t="s">
        <v>60</v>
      </c>
      <c r="AJ9" s="94"/>
      <c r="AK9" s="94"/>
    </row>
    <row r="10" spans="1:37" ht="17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7" t="s">
        <v>61</v>
      </c>
      <c r="AK10" s="97" t="s">
        <v>62</v>
      </c>
    </row>
    <row r="11" spans="1:37" ht="17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01" t="s">
        <v>63</v>
      </c>
      <c r="P11" s="96" t="s">
        <v>64</v>
      </c>
      <c r="Q11" s="96" t="s">
        <v>65</v>
      </c>
      <c r="R11" s="96" t="s">
        <v>66</v>
      </c>
      <c r="S11" s="96" t="s">
        <v>67</v>
      </c>
      <c r="T11" s="96" t="s">
        <v>68</v>
      </c>
      <c r="U11" s="96" t="s">
        <v>63</v>
      </c>
      <c r="V11" s="96" t="s">
        <v>64</v>
      </c>
      <c r="W11" s="96" t="s">
        <v>69</v>
      </c>
      <c r="X11" s="94" t="s">
        <v>70</v>
      </c>
      <c r="Y11" s="94" t="s">
        <v>71</v>
      </c>
      <c r="Z11" s="94" t="s">
        <v>72</v>
      </c>
      <c r="AA11" s="96" t="s">
        <v>73</v>
      </c>
      <c r="AB11" s="94" t="s">
        <v>70</v>
      </c>
      <c r="AC11" s="94" t="s">
        <v>71</v>
      </c>
      <c r="AD11" s="100" t="s">
        <v>72</v>
      </c>
      <c r="AE11" s="94" t="s">
        <v>73</v>
      </c>
      <c r="AF11" s="94"/>
      <c r="AG11" s="94"/>
      <c r="AH11" s="94"/>
      <c r="AI11" s="94"/>
      <c r="AJ11" s="98"/>
      <c r="AK11" s="98"/>
    </row>
    <row r="12" spans="1:37" ht="17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02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9"/>
      <c r="AE12" s="94"/>
      <c r="AF12" s="94"/>
      <c r="AG12" s="94"/>
      <c r="AH12" s="94"/>
      <c r="AI12" s="94"/>
      <c r="AJ12" s="99"/>
      <c r="AK12" s="99"/>
    </row>
    <row r="13" spans="1:37" ht="17.25">
      <c r="A13" s="17">
        <v>1</v>
      </c>
      <c r="B13" s="18" t="s">
        <v>74</v>
      </c>
      <c r="C13" s="17">
        <v>2</v>
      </c>
      <c r="D13" s="17">
        <v>1</v>
      </c>
      <c r="E13" s="17">
        <v>1</v>
      </c>
      <c r="F13" s="17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2</v>
      </c>
      <c r="S13" s="17"/>
      <c r="T13" s="17"/>
      <c r="U13" s="17"/>
      <c r="V13" s="17">
        <v>2</v>
      </c>
      <c r="W13" s="17"/>
      <c r="X13" s="17">
        <v>1</v>
      </c>
      <c r="Y13" s="17">
        <v>1</v>
      </c>
      <c r="Z13" s="17"/>
      <c r="AA13" s="17"/>
      <c r="AB13" s="17">
        <v>1</v>
      </c>
      <c r="AC13" s="17">
        <v>1</v>
      </c>
      <c r="AD13" s="17"/>
      <c r="AE13" s="17"/>
      <c r="AF13" s="17"/>
      <c r="AG13" s="17"/>
      <c r="AH13" s="17"/>
      <c r="AI13" s="17"/>
      <c r="AJ13" s="17">
        <v>2</v>
      </c>
      <c r="AK13" s="17"/>
    </row>
    <row r="14" spans="1:37" ht="17.25">
      <c r="A14" s="17">
        <v>2</v>
      </c>
      <c r="B14" s="18" t="s">
        <v>75</v>
      </c>
      <c r="C14" s="17">
        <v>5</v>
      </c>
      <c r="D14" s="17">
        <v>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2</v>
      </c>
      <c r="Q14" s="70">
        <v>1</v>
      </c>
      <c r="R14" s="17">
        <v>2</v>
      </c>
      <c r="S14" s="17"/>
      <c r="T14" s="17"/>
      <c r="U14" s="17"/>
      <c r="V14" s="17"/>
      <c r="W14" s="17"/>
      <c r="X14" s="17">
        <v>2</v>
      </c>
      <c r="Y14" s="17">
        <v>2</v>
      </c>
      <c r="Z14" s="17"/>
      <c r="AA14" s="17"/>
      <c r="AB14" s="17">
        <v>3</v>
      </c>
      <c r="AC14" s="17">
        <v>2</v>
      </c>
      <c r="AD14" s="17"/>
      <c r="AE14" s="17"/>
      <c r="AF14" s="17"/>
      <c r="AG14" s="17"/>
      <c r="AH14" s="17"/>
      <c r="AI14" s="17"/>
      <c r="AJ14" s="70">
        <v>4</v>
      </c>
      <c r="AK14" s="17"/>
    </row>
    <row r="15" spans="1:37" ht="17.25">
      <c r="A15" s="17">
        <v>3</v>
      </c>
      <c r="B15" s="18" t="s">
        <v>76</v>
      </c>
      <c r="C15" s="17">
        <v>3</v>
      </c>
      <c r="D15" s="17">
        <v>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7.25">
      <c r="A16" s="17">
        <v>4</v>
      </c>
      <c r="B16" s="18" t="s">
        <v>77</v>
      </c>
      <c r="C16" s="17">
        <v>28</v>
      </c>
      <c r="D16" s="17">
        <v>23</v>
      </c>
      <c r="E16" s="17"/>
      <c r="F16" s="17">
        <v>9</v>
      </c>
      <c r="G16" s="17"/>
      <c r="H16" s="17"/>
      <c r="I16" s="17"/>
      <c r="J16" s="17"/>
      <c r="K16" s="17"/>
      <c r="L16" s="17"/>
      <c r="M16" s="17"/>
      <c r="N16" s="17"/>
      <c r="O16" s="17"/>
      <c r="P16" s="17">
        <v>2</v>
      </c>
      <c r="Q16" s="70">
        <v>4</v>
      </c>
      <c r="R16" s="17">
        <v>22</v>
      </c>
      <c r="S16" s="17"/>
      <c r="T16" s="17"/>
      <c r="U16" s="17"/>
      <c r="V16" s="17">
        <v>2</v>
      </c>
      <c r="W16" s="17"/>
      <c r="X16" s="17">
        <v>14</v>
      </c>
      <c r="Y16" s="17">
        <v>14</v>
      </c>
      <c r="Z16" s="17"/>
      <c r="AA16" s="17"/>
      <c r="AB16" s="17">
        <v>19</v>
      </c>
      <c r="AC16" s="17">
        <v>8</v>
      </c>
      <c r="AD16" s="17"/>
      <c r="AE16" s="17">
        <v>1</v>
      </c>
      <c r="AF16" s="17"/>
      <c r="AG16" s="17"/>
      <c r="AH16" s="17"/>
      <c r="AI16" s="17"/>
      <c r="AJ16" s="70">
        <v>22</v>
      </c>
      <c r="AK16" s="17"/>
    </row>
    <row r="17" spans="1:37" ht="18">
      <c r="A17" s="19"/>
      <c r="B17" s="20" t="s">
        <v>78</v>
      </c>
      <c r="C17" s="20">
        <f>SUM(C13:C16)</f>
        <v>38</v>
      </c>
      <c r="D17" s="20">
        <f aca="true" t="shared" si="0" ref="D17:AK17">SUM(D13:D16)</f>
        <v>30</v>
      </c>
      <c r="E17" s="20">
        <f t="shared" si="0"/>
        <v>1</v>
      </c>
      <c r="F17" s="20">
        <f t="shared" si="0"/>
        <v>10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4</v>
      </c>
      <c r="Q17" s="20">
        <f t="shared" si="0"/>
        <v>5</v>
      </c>
      <c r="R17" s="20">
        <f t="shared" si="0"/>
        <v>26</v>
      </c>
      <c r="S17" s="20">
        <f t="shared" si="0"/>
        <v>0</v>
      </c>
      <c r="T17" s="20">
        <f t="shared" si="0"/>
        <v>0</v>
      </c>
      <c r="U17" s="20">
        <f t="shared" si="0"/>
        <v>0</v>
      </c>
      <c r="V17" s="20">
        <f t="shared" si="0"/>
        <v>4</v>
      </c>
      <c r="W17" s="20">
        <f t="shared" si="0"/>
        <v>0</v>
      </c>
      <c r="X17" s="20">
        <f t="shared" si="0"/>
        <v>17</v>
      </c>
      <c r="Y17" s="20">
        <f t="shared" si="0"/>
        <v>17</v>
      </c>
      <c r="Z17" s="20">
        <f t="shared" si="0"/>
        <v>0</v>
      </c>
      <c r="AA17" s="20">
        <f t="shared" si="0"/>
        <v>0</v>
      </c>
      <c r="AB17" s="20">
        <f t="shared" si="0"/>
        <v>23</v>
      </c>
      <c r="AC17" s="20">
        <f t="shared" si="0"/>
        <v>11</v>
      </c>
      <c r="AD17" s="20">
        <f t="shared" si="0"/>
        <v>0</v>
      </c>
      <c r="AE17" s="20">
        <f t="shared" si="0"/>
        <v>1</v>
      </c>
      <c r="AF17" s="20">
        <f t="shared" si="0"/>
        <v>0</v>
      </c>
      <c r="AG17" s="20">
        <f t="shared" si="0"/>
        <v>0</v>
      </c>
      <c r="AH17" s="20">
        <f t="shared" si="0"/>
        <v>0</v>
      </c>
      <c r="AI17" s="20">
        <f t="shared" si="0"/>
        <v>0</v>
      </c>
      <c r="AJ17" s="20">
        <f t="shared" si="0"/>
        <v>28</v>
      </c>
      <c r="AK17" s="20">
        <f t="shared" si="0"/>
        <v>0</v>
      </c>
    </row>
    <row r="18" spans="2:37" ht="18">
      <c r="B18" s="16" t="s">
        <v>34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4:37" ht="18" customHeight="1"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X19" s="88" t="s">
        <v>79</v>
      </c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15"/>
      <c r="AK19" s="15"/>
    </row>
    <row r="20" spans="4:17" ht="17.25"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4:17" ht="17.25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 ht="18.75">
      <c r="B22" s="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4:17" ht="18"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4:17" ht="18"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</sheetData>
  <sheetProtection/>
  <mergeCells count="63">
    <mergeCell ref="G8:I8"/>
    <mergeCell ref="A1:I1"/>
    <mergeCell ref="O1:AK1"/>
    <mergeCell ref="A2:I2"/>
    <mergeCell ref="O2:AK2"/>
    <mergeCell ref="A3:F3"/>
    <mergeCell ref="O3:AK3"/>
    <mergeCell ref="L9:L12"/>
    <mergeCell ref="A4:AE4"/>
    <mergeCell ref="A5:AI5"/>
    <mergeCell ref="B6:AI6"/>
    <mergeCell ref="A8:A12"/>
    <mergeCell ref="B8:B12"/>
    <mergeCell ref="C8:C12"/>
    <mergeCell ref="D8:D12"/>
    <mergeCell ref="E8:E12"/>
    <mergeCell ref="F8:F12"/>
    <mergeCell ref="R11:R12"/>
    <mergeCell ref="J8:N8"/>
    <mergeCell ref="O8:AE8"/>
    <mergeCell ref="AF8:AI8"/>
    <mergeCell ref="AJ8:AK9"/>
    <mergeCell ref="G9:G12"/>
    <mergeCell ref="H9:H12"/>
    <mergeCell ref="I9:I12"/>
    <mergeCell ref="J9:J12"/>
    <mergeCell ref="K9:K12"/>
    <mergeCell ref="AK10:AK12"/>
    <mergeCell ref="M9:M12"/>
    <mergeCell ref="N9:N12"/>
    <mergeCell ref="O9:T10"/>
    <mergeCell ref="U9:W10"/>
    <mergeCell ref="X9:AA10"/>
    <mergeCell ref="AB9:AE10"/>
    <mergeCell ref="O11:O12"/>
    <mergeCell ref="P11:P12"/>
    <mergeCell ref="Q11:Q12"/>
    <mergeCell ref="AF9:AF12"/>
    <mergeCell ref="AG9:AG12"/>
    <mergeCell ref="AH9:AH12"/>
    <mergeCell ref="AI9:AI12"/>
    <mergeCell ref="AJ10:AJ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D22:Q22"/>
    <mergeCell ref="D23:Q23"/>
    <mergeCell ref="D24:Q24"/>
    <mergeCell ref="AE11:AE12"/>
    <mergeCell ref="D18:Q18"/>
    <mergeCell ref="D19:Q19"/>
    <mergeCell ref="X19:AI19"/>
    <mergeCell ref="D20:Q20"/>
    <mergeCell ref="D21:Q21"/>
    <mergeCell ref="Y11:Y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VBM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VBM-Tuan</dc:creator>
  <cp:keywords/>
  <dc:description/>
  <cp:lastModifiedBy>Windows User</cp:lastModifiedBy>
  <cp:lastPrinted>2020-09-12T02:50:43Z</cp:lastPrinted>
  <dcterms:created xsi:type="dcterms:W3CDTF">2004-01-01T00:55:59Z</dcterms:created>
  <dcterms:modified xsi:type="dcterms:W3CDTF">2020-09-12T02:55:52Z</dcterms:modified>
  <cp:category/>
  <cp:version/>
  <cp:contentType/>
  <cp:contentStatus/>
</cp:coreProperties>
</file>